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la_Pereira\Desktop\Perla 2025\Documentos\PATRIMONIO 2025\CIERRE 2025\"/>
    </mc:Choice>
  </mc:AlternateContent>
  <xr:revisionPtr revIDLastSave="0" documentId="13_ncr:1_{4F80A128-3F2E-4FEC-90F7-554ACA72CE4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c 06 _25" sheetId="3" r:id="rId1"/>
    <sheet name="fc 06 II _25" sheetId="2" r:id="rId2"/>
  </sheets>
  <definedNames>
    <definedName name="_xlnm.Print_Area" localSheetId="0">'fc 06 _25'!$A$46:$F$85</definedName>
    <definedName name="_xlnm.Print_Area" localSheetId="1">'fc 06 II _25'!$A$1:$F$56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3" l="1"/>
  <c r="F67" i="3"/>
  <c r="F66" i="3"/>
  <c r="F62" i="3"/>
  <c r="F16" i="3"/>
  <c r="F30" i="3" s="1"/>
  <c r="F73" i="3" l="1"/>
  <c r="F41" i="2"/>
  <c r="F31" i="2"/>
  <c r="F17" i="2"/>
  <c r="F44" i="2" l="1"/>
</calcChain>
</file>

<file path=xl/sharedStrings.xml><?xml version="1.0" encoding="utf-8"?>
<sst xmlns="http://schemas.openxmlformats.org/spreadsheetml/2006/main" count="190" uniqueCount="82">
  <si>
    <t>Universidad Nacional del Este</t>
  </si>
  <si>
    <t>Facultad de Ingeniería Agronómica</t>
  </si>
  <si>
    <t>Inventario de Bienes de Uso - Consolidado</t>
  </si>
  <si>
    <t>EJERCICIO 2013</t>
  </si>
  <si>
    <t>F.C.06</t>
  </si>
  <si>
    <t>ENTIDAD:</t>
  </si>
  <si>
    <t>FACULTAD DE INGENIERIA AGRONOMICA                   MATRIZ MINGA GUAZU</t>
  </si>
  <si>
    <t>FECHA:</t>
  </si>
  <si>
    <t>CUENTA</t>
  </si>
  <si>
    <t>ESPECI-</t>
  </si>
  <si>
    <t>CANTI</t>
  </si>
  <si>
    <t>DESCRIPCION</t>
  </si>
  <si>
    <t>VALOR</t>
  </si>
  <si>
    <t>MAYOR</t>
  </si>
  <si>
    <t>FICACION</t>
  </si>
  <si>
    <t>DAD</t>
  </si>
  <si>
    <t>PARCIAL</t>
  </si>
  <si>
    <t>TOTAL</t>
  </si>
  <si>
    <t>(1)</t>
  </si>
  <si>
    <t>(2)</t>
  </si>
  <si>
    <t>(3)</t>
  </si>
  <si>
    <t>(4)</t>
  </si>
  <si>
    <t>(5)</t>
  </si>
  <si>
    <t>(6)</t>
  </si>
  <si>
    <t>BIENES DE USO INSTITUCIONAL</t>
  </si>
  <si>
    <t>BIENES DE USO DEPRECIABLES</t>
  </si>
  <si>
    <t>01</t>
  </si>
  <si>
    <t>EDIFICACIONES</t>
  </si>
  <si>
    <t>02</t>
  </si>
  <si>
    <t>OBRAS DE INFRAESTRUCTURA</t>
  </si>
  <si>
    <t>03</t>
  </si>
  <si>
    <t>EQUIPOS DE TRANSPORTE</t>
  </si>
  <si>
    <t>04</t>
  </si>
  <si>
    <t>MAQUINA Y EQUIPO DE OFICINA</t>
  </si>
  <si>
    <t xml:space="preserve">  </t>
  </si>
  <si>
    <t>05</t>
  </si>
  <si>
    <t>EQUIPO DE COMPUTACION</t>
  </si>
  <si>
    <t>06</t>
  </si>
  <si>
    <t>MAQUINA Y EQUIPO AGROPECUARIO</t>
  </si>
  <si>
    <t>08</t>
  </si>
  <si>
    <t>MAQUINAS Y EQUIPOS INDUSTRIALES</t>
  </si>
  <si>
    <t>09</t>
  </si>
  <si>
    <t>EQUIPOS DE SALUD Y LABORATORIO</t>
  </si>
  <si>
    <t>10</t>
  </si>
  <si>
    <t>EQUIPO DE ENSEÑANZA</t>
  </si>
  <si>
    <t>11</t>
  </si>
  <si>
    <t>EQUIPO DE COMUNICACIÓN</t>
  </si>
  <si>
    <t>12</t>
  </si>
  <si>
    <t>MUEBLES Y ENSERES</t>
  </si>
  <si>
    <t>14</t>
  </si>
  <si>
    <t>HERRAMIENTA APAR. Y EQ. VARIOS</t>
  </si>
  <si>
    <t>TOTALES:</t>
  </si>
  <si>
    <t>Inventario de Bienes - Bienes Patrimoniales</t>
  </si>
  <si>
    <t>BIENES DE USO NO DEPRECIABLES</t>
  </si>
  <si>
    <t>1</t>
  </si>
  <si>
    <t>TERRENOS</t>
  </si>
  <si>
    <t>BIBLIOTECAS Y MUSEOS</t>
  </si>
  <si>
    <t xml:space="preserve"> </t>
  </si>
  <si>
    <t xml:space="preserve">EST DE PROYECTOS  DE INVERSIONES </t>
  </si>
  <si>
    <t>ESTUDIOS  DE INVERSIONES</t>
  </si>
  <si>
    <t>ACTIVOS INTANGIBLES</t>
  </si>
  <si>
    <t xml:space="preserve">ACTIVOS INTANGIBLES AMORTIZABLES </t>
  </si>
  <si>
    <t xml:space="preserve">PROGRAMAS DE COMPUTACION </t>
  </si>
  <si>
    <t>8</t>
  </si>
  <si>
    <t>3</t>
  </si>
  <si>
    <t>EQUIPO DE ENSEÑANZA Y RECREACIONALES</t>
  </si>
  <si>
    <t>2</t>
  </si>
  <si>
    <t>………………………..……..</t>
  </si>
  <si>
    <t>……………………………</t>
  </si>
  <si>
    <t>……………………………….</t>
  </si>
  <si>
    <t xml:space="preserve"> Lic. Perla Beatriz Pereira M.</t>
  </si>
  <si>
    <t>Jefa Departamento Patrimonio</t>
  </si>
  <si>
    <t>Director Administrativo</t>
  </si>
  <si>
    <t>Decano  - F.I.A. - U.N.E</t>
  </si>
  <si>
    <t>Ing. Agr. Mario Oscar Espinoza Chaparro</t>
  </si>
  <si>
    <t>Ing. Agr. Oscar Mario Espinoza Chaparro</t>
  </si>
  <si>
    <t>EJERCICIO 2025</t>
  </si>
  <si>
    <t>Enero a Diciembre - 2025</t>
  </si>
  <si>
    <t>Abog. Pedro Luis Palacio González</t>
  </si>
  <si>
    <t>Abog. Pedro Luís Palacio González</t>
  </si>
  <si>
    <t>Enero   a   Diciembre  2025</t>
  </si>
  <si>
    <t>Enero   a                    Diciembre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</si>
</sst>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mmmm\-yy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OCR A Extended"/>
      <family val="3"/>
    </font>
    <font>
      <b/>
      <sz val="18"/>
      <name val="Kristen ITC"/>
      <family val="4"/>
    </font>
    <font>
      <b/>
      <sz val="10"/>
      <name val="Arial"/>
      <family val="2"/>
    </font>
    <font>
      <sz val="9"/>
      <name val="Arial"/>
      <family val="2"/>
    </font>
    <font>
      <b/>
      <sz val="12"/>
      <name val="Kristen ITC"/>
      <family val="4"/>
    </font>
    <font>
      <b/>
      <sz val="14"/>
      <name val="Kristen ITC"/>
      <family val="4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22"/>
      <name val="OCR A Extended"/>
      <family val="3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8" fillId="2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49" fontId="12" fillId="3" borderId="7" xfId="0" applyNumberFormat="1" applyFont="1" applyFill="1" applyBorder="1" applyAlignment="1">
      <alignment horizontal="center"/>
    </xf>
    <xf numFmtId="49" fontId="12" fillId="3" borderId="8" xfId="0" applyNumberFormat="1" applyFont="1" applyFill="1" applyBorder="1" applyAlignment="1">
      <alignment horizontal="center"/>
    </xf>
    <xf numFmtId="49" fontId="12" fillId="3" borderId="12" xfId="0" applyNumberFormat="1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3" fillId="4" borderId="5" xfId="0" applyNumberFormat="1" applyFont="1" applyFill="1" applyBorder="1" applyAlignment="1">
      <alignment horizontal="center"/>
    </xf>
    <xf numFmtId="49" fontId="13" fillId="4" borderId="13" xfId="0" applyNumberFormat="1" applyFont="1" applyFill="1" applyBorder="1" applyAlignment="1">
      <alignment horizontal="center"/>
    </xf>
    <xf numFmtId="49" fontId="13" fillId="4" borderId="0" xfId="0" applyNumberFormat="1" applyFont="1" applyFill="1" applyAlignment="1">
      <alignment horizontal="center"/>
    </xf>
    <xf numFmtId="49" fontId="13" fillId="4" borderId="1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4" fillId="0" borderId="5" xfId="0" applyFont="1" applyBorder="1" applyAlignment="1">
      <alignment horizontal="right"/>
    </xf>
    <xf numFmtId="0" fontId="14" fillId="0" borderId="13" xfId="0" applyFont="1" applyBorder="1"/>
    <xf numFmtId="0" fontId="15" fillId="0" borderId="0" xfId="0" applyFont="1"/>
    <xf numFmtId="0" fontId="5" fillId="0" borderId="5" xfId="0" applyFont="1" applyBorder="1"/>
    <xf numFmtId="3" fontId="5" fillId="0" borderId="14" xfId="0" applyNumberFormat="1" applyFont="1" applyBorder="1"/>
    <xf numFmtId="0" fontId="16" fillId="0" borderId="4" xfId="0" applyFont="1" applyBorder="1" applyAlignment="1">
      <alignment horizontal="center"/>
    </xf>
    <xf numFmtId="49" fontId="16" fillId="0" borderId="5" xfId="0" applyNumberFormat="1" applyFont="1" applyBorder="1" applyAlignment="1">
      <alignment horizontal="right"/>
    </xf>
    <xf numFmtId="0" fontId="16" fillId="0" borderId="13" xfId="0" applyFont="1" applyBorder="1" applyAlignment="1">
      <alignment horizontal="center"/>
    </xf>
    <xf numFmtId="0" fontId="16" fillId="0" borderId="0" xfId="0" applyFont="1"/>
    <xf numFmtId="3" fontId="5" fillId="0" borderId="5" xfId="0" applyNumberFormat="1" applyFont="1" applyBorder="1"/>
    <xf numFmtId="3" fontId="16" fillId="0" borderId="14" xfId="0" applyNumberFormat="1" applyFont="1" applyBorder="1"/>
    <xf numFmtId="0" fontId="5" fillId="0" borderId="4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5" fillId="0" borderId="5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3" fontId="5" fillId="5" borderId="18" xfId="0" applyNumberFormat="1" applyFont="1" applyFill="1" applyBorder="1"/>
    <xf numFmtId="3" fontId="10" fillId="5" borderId="19" xfId="0" applyNumberFormat="1" applyFont="1" applyFill="1" applyBorder="1"/>
    <xf numFmtId="0" fontId="10" fillId="0" borderId="0" xfId="0" applyFont="1" applyAlignment="1">
      <alignment vertical="center"/>
    </xf>
    <xf numFmtId="0" fontId="18" fillId="0" borderId="0" xfId="0" applyFont="1"/>
    <xf numFmtId="3" fontId="18" fillId="0" borderId="0" xfId="0" applyNumberFormat="1" applyFont="1"/>
    <xf numFmtId="167" fontId="18" fillId="0" borderId="0" xfId="1" applyNumberFormat="1" applyFont="1"/>
    <xf numFmtId="3" fontId="18" fillId="0" borderId="0" xfId="0" applyNumberFormat="1" applyFont="1" applyAlignment="1">
      <alignment horizontal="left"/>
    </xf>
    <xf numFmtId="167" fontId="10" fillId="0" borderId="0" xfId="1" applyNumberFormat="1" applyFont="1"/>
    <xf numFmtId="167" fontId="18" fillId="0" borderId="0" xfId="1" applyNumberFormat="1" applyFont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right"/>
    </xf>
    <xf numFmtId="0" fontId="5" fillId="0" borderId="13" xfId="0" applyFont="1" applyBorder="1"/>
    <xf numFmtId="49" fontId="16" fillId="0" borderId="5" xfId="0" applyNumberFormat="1" applyFont="1" applyBorder="1" applyAlignment="1">
      <alignment horizontal="center"/>
    </xf>
    <xf numFmtId="3" fontId="16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16" fillId="0" borderId="0" xfId="0" applyFont="1" applyAlignment="1">
      <alignment vertical="center"/>
    </xf>
    <xf numFmtId="3" fontId="5" fillId="0" borderId="0" xfId="0" applyNumberFormat="1" applyFont="1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0" xfId="0" applyFont="1"/>
    <xf numFmtId="0" fontId="5" fillId="3" borderId="7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5" fillId="3" borderId="8" xfId="0" applyFont="1" applyFill="1" applyBorder="1"/>
    <xf numFmtId="3" fontId="5" fillId="0" borderId="6" xfId="0" applyNumberFormat="1" applyFont="1" applyBorder="1"/>
    <xf numFmtId="0" fontId="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5" xfId="0" applyFont="1" applyBorder="1"/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3" fontId="16" fillId="0" borderId="6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3" fontId="5" fillId="0" borderId="8" xfId="0" applyNumberFormat="1" applyFont="1" applyBorder="1"/>
    <xf numFmtId="3" fontId="5" fillId="0" borderId="12" xfId="0" applyNumberFormat="1" applyFont="1" applyBorder="1"/>
    <xf numFmtId="3" fontId="5" fillId="5" borderId="21" xfId="0" applyNumberFormat="1" applyFont="1" applyFill="1" applyBorder="1" applyAlignment="1">
      <alignment vertical="center"/>
    </xf>
    <xf numFmtId="3" fontId="10" fillId="5" borderId="23" xfId="0" applyNumberFormat="1" applyFont="1" applyFill="1" applyBorder="1" applyAlignment="1">
      <alignment vertical="center"/>
    </xf>
    <xf numFmtId="3" fontId="0" fillId="0" borderId="0" xfId="0" applyNumberFormat="1"/>
    <xf numFmtId="0" fontId="16" fillId="0" borderId="0" xfId="0" applyFont="1" applyAlignment="1">
      <alignment horizontal="center" vertical="center"/>
    </xf>
    <xf numFmtId="167" fontId="4" fillId="0" borderId="0" xfId="1" applyNumberFormat="1" applyFont="1"/>
    <xf numFmtId="164" fontId="0" fillId="0" borderId="0" xfId="2" applyFont="1"/>
    <xf numFmtId="164" fontId="0" fillId="0" borderId="0" xfId="0" applyNumberFormat="1"/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21" fillId="0" borderId="0" xfId="1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167" fontId="14" fillId="0" borderId="0" xfId="1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6" fontId="11" fillId="3" borderId="3" xfId="0" applyNumberFormat="1" applyFont="1" applyFill="1" applyBorder="1" applyAlignment="1">
      <alignment horizontal="center" vertical="center" wrapText="1"/>
    </xf>
    <xf numFmtId="166" fontId="11" fillId="3" borderId="6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/>
    </xf>
    <xf numFmtId="0" fontId="17" fillId="5" borderId="16" xfId="0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166" fontId="10" fillId="3" borderId="3" xfId="0" applyNumberFormat="1" applyFont="1" applyFill="1" applyBorder="1" applyAlignment="1">
      <alignment horizontal="center" vertical="center" wrapText="1"/>
    </xf>
    <xf numFmtId="166" fontId="10" fillId="3" borderId="6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10" fillId="3" borderId="12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workbookViewId="0">
      <selection activeCell="K29" sqref="K29"/>
    </sheetView>
  </sheetViews>
  <sheetFormatPr baseColWidth="10" defaultRowHeight="15" x14ac:dyDescent="0.25"/>
  <cols>
    <col min="1" max="1" width="12.28515625" customWidth="1"/>
    <col min="2" max="2" width="8.28515625" customWidth="1"/>
    <col min="3" max="3" width="6.140625" customWidth="1"/>
    <col min="4" max="4" width="35.42578125" customWidth="1"/>
    <col min="5" max="5" width="17.42578125" customWidth="1"/>
    <col min="6" max="6" width="24.140625" customWidth="1"/>
    <col min="10" max="10" width="14.5703125" bestFit="1" customWidth="1"/>
    <col min="11" max="11" width="12" bestFit="1" customWidth="1"/>
    <col min="257" max="257" width="12.28515625" customWidth="1"/>
    <col min="258" max="258" width="8.28515625" customWidth="1"/>
    <col min="259" max="259" width="6.140625" customWidth="1"/>
    <col min="260" max="260" width="35.140625" customWidth="1"/>
    <col min="261" max="261" width="12.140625" customWidth="1"/>
    <col min="262" max="262" width="17.42578125" customWidth="1"/>
    <col min="513" max="513" width="12.28515625" customWidth="1"/>
    <col min="514" max="514" width="8.28515625" customWidth="1"/>
    <col min="515" max="515" width="6.140625" customWidth="1"/>
    <col min="516" max="516" width="35.140625" customWidth="1"/>
    <col min="517" max="517" width="12.140625" customWidth="1"/>
    <col min="518" max="518" width="17.42578125" customWidth="1"/>
    <col min="769" max="769" width="12.28515625" customWidth="1"/>
    <col min="770" max="770" width="8.28515625" customWidth="1"/>
    <col min="771" max="771" width="6.140625" customWidth="1"/>
    <col min="772" max="772" width="35.140625" customWidth="1"/>
    <col min="773" max="773" width="12.140625" customWidth="1"/>
    <col min="774" max="774" width="17.42578125" customWidth="1"/>
    <col min="1025" max="1025" width="12.28515625" customWidth="1"/>
    <col min="1026" max="1026" width="8.28515625" customWidth="1"/>
    <col min="1027" max="1027" width="6.140625" customWidth="1"/>
    <col min="1028" max="1028" width="35.140625" customWidth="1"/>
    <col min="1029" max="1029" width="12.140625" customWidth="1"/>
    <col min="1030" max="1030" width="17.42578125" customWidth="1"/>
    <col min="1281" max="1281" width="12.28515625" customWidth="1"/>
    <col min="1282" max="1282" width="8.28515625" customWidth="1"/>
    <col min="1283" max="1283" width="6.140625" customWidth="1"/>
    <col min="1284" max="1284" width="35.140625" customWidth="1"/>
    <col min="1285" max="1285" width="12.140625" customWidth="1"/>
    <col min="1286" max="1286" width="17.42578125" customWidth="1"/>
    <col min="1537" max="1537" width="12.28515625" customWidth="1"/>
    <col min="1538" max="1538" width="8.28515625" customWidth="1"/>
    <col min="1539" max="1539" width="6.140625" customWidth="1"/>
    <col min="1540" max="1540" width="35.140625" customWidth="1"/>
    <col min="1541" max="1541" width="12.140625" customWidth="1"/>
    <col min="1542" max="1542" width="17.42578125" customWidth="1"/>
    <col min="1793" max="1793" width="12.28515625" customWidth="1"/>
    <col min="1794" max="1794" width="8.28515625" customWidth="1"/>
    <col min="1795" max="1795" width="6.140625" customWidth="1"/>
    <col min="1796" max="1796" width="35.140625" customWidth="1"/>
    <col min="1797" max="1797" width="12.140625" customWidth="1"/>
    <col min="1798" max="1798" width="17.42578125" customWidth="1"/>
    <col min="2049" max="2049" width="12.28515625" customWidth="1"/>
    <col min="2050" max="2050" width="8.28515625" customWidth="1"/>
    <col min="2051" max="2051" width="6.140625" customWidth="1"/>
    <col min="2052" max="2052" width="35.140625" customWidth="1"/>
    <col min="2053" max="2053" width="12.140625" customWidth="1"/>
    <col min="2054" max="2054" width="17.42578125" customWidth="1"/>
    <col min="2305" max="2305" width="12.28515625" customWidth="1"/>
    <col min="2306" max="2306" width="8.28515625" customWidth="1"/>
    <col min="2307" max="2307" width="6.140625" customWidth="1"/>
    <col min="2308" max="2308" width="35.140625" customWidth="1"/>
    <col min="2309" max="2309" width="12.140625" customWidth="1"/>
    <col min="2310" max="2310" width="17.42578125" customWidth="1"/>
    <col min="2561" max="2561" width="12.28515625" customWidth="1"/>
    <col min="2562" max="2562" width="8.28515625" customWidth="1"/>
    <col min="2563" max="2563" width="6.140625" customWidth="1"/>
    <col min="2564" max="2564" width="35.140625" customWidth="1"/>
    <col min="2565" max="2565" width="12.140625" customWidth="1"/>
    <col min="2566" max="2566" width="17.42578125" customWidth="1"/>
    <col min="2817" max="2817" width="12.28515625" customWidth="1"/>
    <col min="2818" max="2818" width="8.28515625" customWidth="1"/>
    <col min="2819" max="2819" width="6.140625" customWidth="1"/>
    <col min="2820" max="2820" width="35.140625" customWidth="1"/>
    <col min="2821" max="2821" width="12.140625" customWidth="1"/>
    <col min="2822" max="2822" width="17.42578125" customWidth="1"/>
    <col min="3073" max="3073" width="12.28515625" customWidth="1"/>
    <col min="3074" max="3074" width="8.28515625" customWidth="1"/>
    <col min="3075" max="3075" width="6.140625" customWidth="1"/>
    <col min="3076" max="3076" width="35.140625" customWidth="1"/>
    <col min="3077" max="3077" width="12.140625" customWidth="1"/>
    <col min="3078" max="3078" width="17.42578125" customWidth="1"/>
    <col min="3329" max="3329" width="12.28515625" customWidth="1"/>
    <col min="3330" max="3330" width="8.28515625" customWidth="1"/>
    <col min="3331" max="3331" width="6.140625" customWidth="1"/>
    <col min="3332" max="3332" width="35.140625" customWidth="1"/>
    <col min="3333" max="3333" width="12.140625" customWidth="1"/>
    <col min="3334" max="3334" width="17.42578125" customWidth="1"/>
    <col min="3585" max="3585" width="12.28515625" customWidth="1"/>
    <col min="3586" max="3586" width="8.28515625" customWidth="1"/>
    <col min="3587" max="3587" width="6.140625" customWidth="1"/>
    <col min="3588" max="3588" width="35.140625" customWidth="1"/>
    <col min="3589" max="3589" width="12.140625" customWidth="1"/>
    <col min="3590" max="3590" width="17.42578125" customWidth="1"/>
    <col min="3841" max="3841" width="12.28515625" customWidth="1"/>
    <col min="3842" max="3842" width="8.28515625" customWidth="1"/>
    <col min="3843" max="3843" width="6.140625" customWidth="1"/>
    <col min="3844" max="3844" width="35.140625" customWidth="1"/>
    <col min="3845" max="3845" width="12.140625" customWidth="1"/>
    <col min="3846" max="3846" width="17.42578125" customWidth="1"/>
    <col min="4097" max="4097" width="12.28515625" customWidth="1"/>
    <col min="4098" max="4098" width="8.28515625" customWidth="1"/>
    <col min="4099" max="4099" width="6.140625" customWidth="1"/>
    <col min="4100" max="4100" width="35.140625" customWidth="1"/>
    <col min="4101" max="4101" width="12.140625" customWidth="1"/>
    <col min="4102" max="4102" width="17.42578125" customWidth="1"/>
    <col min="4353" max="4353" width="12.28515625" customWidth="1"/>
    <col min="4354" max="4354" width="8.28515625" customWidth="1"/>
    <col min="4355" max="4355" width="6.140625" customWidth="1"/>
    <col min="4356" max="4356" width="35.140625" customWidth="1"/>
    <col min="4357" max="4357" width="12.140625" customWidth="1"/>
    <col min="4358" max="4358" width="17.42578125" customWidth="1"/>
    <col min="4609" max="4609" width="12.28515625" customWidth="1"/>
    <col min="4610" max="4610" width="8.28515625" customWidth="1"/>
    <col min="4611" max="4611" width="6.140625" customWidth="1"/>
    <col min="4612" max="4612" width="35.140625" customWidth="1"/>
    <col min="4613" max="4613" width="12.140625" customWidth="1"/>
    <col min="4614" max="4614" width="17.42578125" customWidth="1"/>
    <col min="4865" max="4865" width="12.28515625" customWidth="1"/>
    <col min="4866" max="4866" width="8.28515625" customWidth="1"/>
    <col min="4867" max="4867" width="6.140625" customWidth="1"/>
    <col min="4868" max="4868" width="35.140625" customWidth="1"/>
    <col min="4869" max="4869" width="12.140625" customWidth="1"/>
    <col min="4870" max="4870" width="17.42578125" customWidth="1"/>
    <col min="5121" max="5121" width="12.28515625" customWidth="1"/>
    <col min="5122" max="5122" width="8.28515625" customWidth="1"/>
    <col min="5123" max="5123" width="6.140625" customWidth="1"/>
    <col min="5124" max="5124" width="35.140625" customWidth="1"/>
    <col min="5125" max="5125" width="12.140625" customWidth="1"/>
    <col min="5126" max="5126" width="17.42578125" customWidth="1"/>
    <col min="5377" max="5377" width="12.28515625" customWidth="1"/>
    <col min="5378" max="5378" width="8.28515625" customWidth="1"/>
    <col min="5379" max="5379" width="6.140625" customWidth="1"/>
    <col min="5380" max="5380" width="35.140625" customWidth="1"/>
    <col min="5381" max="5381" width="12.140625" customWidth="1"/>
    <col min="5382" max="5382" width="17.42578125" customWidth="1"/>
    <col min="5633" max="5633" width="12.28515625" customWidth="1"/>
    <col min="5634" max="5634" width="8.28515625" customWidth="1"/>
    <col min="5635" max="5635" width="6.140625" customWidth="1"/>
    <col min="5636" max="5636" width="35.140625" customWidth="1"/>
    <col min="5637" max="5637" width="12.140625" customWidth="1"/>
    <col min="5638" max="5638" width="17.42578125" customWidth="1"/>
    <col min="5889" max="5889" width="12.28515625" customWidth="1"/>
    <col min="5890" max="5890" width="8.28515625" customWidth="1"/>
    <col min="5891" max="5891" width="6.140625" customWidth="1"/>
    <col min="5892" max="5892" width="35.140625" customWidth="1"/>
    <col min="5893" max="5893" width="12.140625" customWidth="1"/>
    <col min="5894" max="5894" width="17.42578125" customWidth="1"/>
    <col min="6145" max="6145" width="12.28515625" customWidth="1"/>
    <col min="6146" max="6146" width="8.28515625" customWidth="1"/>
    <col min="6147" max="6147" width="6.140625" customWidth="1"/>
    <col min="6148" max="6148" width="35.140625" customWidth="1"/>
    <col min="6149" max="6149" width="12.140625" customWidth="1"/>
    <col min="6150" max="6150" width="17.42578125" customWidth="1"/>
    <col min="6401" max="6401" width="12.28515625" customWidth="1"/>
    <col min="6402" max="6402" width="8.28515625" customWidth="1"/>
    <col min="6403" max="6403" width="6.140625" customWidth="1"/>
    <col min="6404" max="6404" width="35.140625" customWidth="1"/>
    <col min="6405" max="6405" width="12.140625" customWidth="1"/>
    <col min="6406" max="6406" width="17.42578125" customWidth="1"/>
    <col min="6657" max="6657" width="12.28515625" customWidth="1"/>
    <col min="6658" max="6658" width="8.28515625" customWidth="1"/>
    <col min="6659" max="6659" width="6.140625" customWidth="1"/>
    <col min="6660" max="6660" width="35.140625" customWidth="1"/>
    <col min="6661" max="6661" width="12.140625" customWidth="1"/>
    <col min="6662" max="6662" width="17.42578125" customWidth="1"/>
    <col min="6913" max="6913" width="12.28515625" customWidth="1"/>
    <col min="6914" max="6914" width="8.28515625" customWidth="1"/>
    <col min="6915" max="6915" width="6.140625" customWidth="1"/>
    <col min="6916" max="6916" width="35.140625" customWidth="1"/>
    <col min="6917" max="6917" width="12.140625" customWidth="1"/>
    <col min="6918" max="6918" width="17.42578125" customWidth="1"/>
    <col min="7169" max="7169" width="12.28515625" customWidth="1"/>
    <col min="7170" max="7170" width="8.28515625" customWidth="1"/>
    <col min="7171" max="7171" width="6.140625" customWidth="1"/>
    <col min="7172" max="7172" width="35.140625" customWidth="1"/>
    <col min="7173" max="7173" width="12.140625" customWidth="1"/>
    <col min="7174" max="7174" width="17.42578125" customWidth="1"/>
    <col min="7425" max="7425" width="12.28515625" customWidth="1"/>
    <col min="7426" max="7426" width="8.28515625" customWidth="1"/>
    <col min="7427" max="7427" width="6.140625" customWidth="1"/>
    <col min="7428" max="7428" width="35.140625" customWidth="1"/>
    <col min="7429" max="7429" width="12.140625" customWidth="1"/>
    <col min="7430" max="7430" width="17.42578125" customWidth="1"/>
    <col min="7681" max="7681" width="12.28515625" customWidth="1"/>
    <col min="7682" max="7682" width="8.28515625" customWidth="1"/>
    <col min="7683" max="7683" width="6.140625" customWidth="1"/>
    <col min="7684" max="7684" width="35.140625" customWidth="1"/>
    <col min="7685" max="7685" width="12.140625" customWidth="1"/>
    <col min="7686" max="7686" width="17.42578125" customWidth="1"/>
    <col min="7937" max="7937" width="12.28515625" customWidth="1"/>
    <col min="7938" max="7938" width="8.28515625" customWidth="1"/>
    <col min="7939" max="7939" width="6.140625" customWidth="1"/>
    <col min="7940" max="7940" width="35.140625" customWidth="1"/>
    <col min="7941" max="7941" width="12.140625" customWidth="1"/>
    <col min="7942" max="7942" width="17.42578125" customWidth="1"/>
    <col min="8193" max="8193" width="12.28515625" customWidth="1"/>
    <col min="8194" max="8194" width="8.28515625" customWidth="1"/>
    <col min="8195" max="8195" width="6.140625" customWidth="1"/>
    <col min="8196" max="8196" width="35.140625" customWidth="1"/>
    <col min="8197" max="8197" width="12.140625" customWidth="1"/>
    <col min="8198" max="8198" width="17.42578125" customWidth="1"/>
    <col min="8449" max="8449" width="12.28515625" customWidth="1"/>
    <col min="8450" max="8450" width="8.28515625" customWidth="1"/>
    <col min="8451" max="8451" width="6.140625" customWidth="1"/>
    <col min="8452" max="8452" width="35.140625" customWidth="1"/>
    <col min="8453" max="8453" width="12.140625" customWidth="1"/>
    <col min="8454" max="8454" width="17.42578125" customWidth="1"/>
    <col min="8705" max="8705" width="12.28515625" customWidth="1"/>
    <col min="8706" max="8706" width="8.28515625" customWidth="1"/>
    <col min="8707" max="8707" width="6.140625" customWidth="1"/>
    <col min="8708" max="8708" width="35.140625" customWidth="1"/>
    <col min="8709" max="8709" width="12.140625" customWidth="1"/>
    <col min="8710" max="8710" width="17.42578125" customWidth="1"/>
    <col min="8961" max="8961" width="12.28515625" customWidth="1"/>
    <col min="8962" max="8962" width="8.28515625" customWidth="1"/>
    <col min="8963" max="8963" width="6.140625" customWidth="1"/>
    <col min="8964" max="8964" width="35.140625" customWidth="1"/>
    <col min="8965" max="8965" width="12.140625" customWidth="1"/>
    <col min="8966" max="8966" width="17.42578125" customWidth="1"/>
    <col min="9217" max="9217" width="12.28515625" customWidth="1"/>
    <col min="9218" max="9218" width="8.28515625" customWidth="1"/>
    <col min="9219" max="9219" width="6.140625" customWidth="1"/>
    <col min="9220" max="9220" width="35.140625" customWidth="1"/>
    <col min="9221" max="9221" width="12.140625" customWidth="1"/>
    <col min="9222" max="9222" width="17.42578125" customWidth="1"/>
    <col min="9473" max="9473" width="12.28515625" customWidth="1"/>
    <col min="9474" max="9474" width="8.28515625" customWidth="1"/>
    <col min="9475" max="9475" width="6.140625" customWidth="1"/>
    <col min="9476" max="9476" width="35.140625" customWidth="1"/>
    <col min="9477" max="9477" width="12.140625" customWidth="1"/>
    <col min="9478" max="9478" width="17.42578125" customWidth="1"/>
    <col min="9729" max="9729" width="12.28515625" customWidth="1"/>
    <col min="9730" max="9730" width="8.28515625" customWidth="1"/>
    <col min="9731" max="9731" width="6.140625" customWidth="1"/>
    <col min="9732" max="9732" width="35.140625" customWidth="1"/>
    <col min="9733" max="9733" width="12.140625" customWidth="1"/>
    <col min="9734" max="9734" width="17.42578125" customWidth="1"/>
    <col min="9985" max="9985" width="12.28515625" customWidth="1"/>
    <col min="9986" max="9986" width="8.28515625" customWidth="1"/>
    <col min="9987" max="9987" width="6.140625" customWidth="1"/>
    <col min="9988" max="9988" width="35.140625" customWidth="1"/>
    <col min="9989" max="9989" width="12.140625" customWidth="1"/>
    <col min="9990" max="9990" width="17.42578125" customWidth="1"/>
    <col min="10241" max="10241" width="12.28515625" customWidth="1"/>
    <col min="10242" max="10242" width="8.28515625" customWidth="1"/>
    <col min="10243" max="10243" width="6.140625" customWidth="1"/>
    <col min="10244" max="10244" width="35.140625" customWidth="1"/>
    <col min="10245" max="10245" width="12.140625" customWidth="1"/>
    <col min="10246" max="10246" width="17.42578125" customWidth="1"/>
    <col min="10497" max="10497" width="12.28515625" customWidth="1"/>
    <col min="10498" max="10498" width="8.28515625" customWidth="1"/>
    <col min="10499" max="10499" width="6.140625" customWidth="1"/>
    <col min="10500" max="10500" width="35.140625" customWidth="1"/>
    <col min="10501" max="10501" width="12.140625" customWidth="1"/>
    <col min="10502" max="10502" width="17.42578125" customWidth="1"/>
    <col min="10753" max="10753" width="12.28515625" customWidth="1"/>
    <col min="10754" max="10754" width="8.28515625" customWidth="1"/>
    <col min="10755" max="10755" width="6.140625" customWidth="1"/>
    <col min="10756" max="10756" width="35.140625" customWidth="1"/>
    <col min="10757" max="10757" width="12.140625" customWidth="1"/>
    <col min="10758" max="10758" width="17.42578125" customWidth="1"/>
    <col min="11009" max="11009" width="12.28515625" customWidth="1"/>
    <col min="11010" max="11010" width="8.28515625" customWidth="1"/>
    <col min="11011" max="11011" width="6.140625" customWidth="1"/>
    <col min="11012" max="11012" width="35.140625" customWidth="1"/>
    <col min="11013" max="11013" width="12.140625" customWidth="1"/>
    <col min="11014" max="11014" width="17.42578125" customWidth="1"/>
    <col min="11265" max="11265" width="12.28515625" customWidth="1"/>
    <col min="11266" max="11266" width="8.28515625" customWidth="1"/>
    <col min="11267" max="11267" width="6.140625" customWidth="1"/>
    <col min="11268" max="11268" width="35.140625" customWidth="1"/>
    <col min="11269" max="11269" width="12.140625" customWidth="1"/>
    <col min="11270" max="11270" width="17.42578125" customWidth="1"/>
    <col min="11521" max="11521" width="12.28515625" customWidth="1"/>
    <col min="11522" max="11522" width="8.28515625" customWidth="1"/>
    <col min="11523" max="11523" width="6.140625" customWidth="1"/>
    <col min="11524" max="11524" width="35.140625" customWidth="1"/>
    <col min="11525" max="11525" width="12.140625" customWidth="1"/>
    <col min="11526" max="11526" width="17.42578125" customWidth="1"/>
    <col min="11777" max="11777" width="12.28515625" customWidth="1"/>
    <col min="11778" max="11778" width="8.28515625" customWidth="1"/>
    <col min="11779" max="11779" width="6.140625" customWidth="1"/>
    <col min="11780" max="11780" width="35.140625" customWidth="1"/>
    <col min="11781" max="11781" width="12.140625" customWidth="1"/>
    <col min="11782" max="11782" width="17.42578125" customWidth="1"/>
    <col min="12033" max="12033" width="12.28515625" customWidth="1"/>
    <col min="12034" max="12034" width="8.28515625" customWidth="1"/>
    <col min="12035" max="12035" width="6.140625" customWidth="1"/>
    <col min="12036" max="12036" width="35.140625" customWidth="1"/>
    <col min="12037" max="12037" width="12.140625" customWidth="1"/>
    <col min="12038" max="12038" width="17.42578125" customWidth="1"/>
    <col min="12289" max="12289" width="12.28515625" customWidth="1"/>
    <col min="12290" max="12290" width="8.28515625" customWidth="1"/>
    <col min="12291" max="12291" width="6.140625" customWidth="1"/>
    <col min="12292" max="12292" width="35.140625" customWidth="1"/>
    <col min="12293" max="12293" width="12.140625" customWidth="1"/>
    <col min="12294" max="12294" width="17.42578125" customWidth="1"/>
    <col min="12545" max="12545" width="12.28515625" customWidth="1"/>
    <col min="12546" max="12546" width="8.28515625" customWidth="1"/>
    <col min="12547" max="12547" width="6.140625" customWidth="1"/>
    <col min="12548" max="12548" width="35.140625" customWidth="1"/>
    <col min="12549" max="12549" width="12.140625" customWidth="1"/>
    <col min="12550" max="12550" width="17.42578125" customWidth="1"/>
    <col min="12801" max="12801" width="12.28515625" customWidth="1"/>
    <col min="12802" max="12802" width="8.28515625" customWidth="1"/>
    <col min="12803" max="12803" width="6.140625" customWidth="1"/>
    <col min="12804" max="12804" width="35.140625" customWidth="1"/>
    <col min="12805" max="12805" width="12.140625" customWidth="1"/>
    <col min="12806" max="12806" width="17.42578125" customWidth="1"/>
    <col min="13057" max="13057" width="12.28515625" customWidth="1"/>
    <col min="13058" max="13058" width="8.28515625" customWidth="1"/>
    <col min="13059" max="13059" width="6.140625" customWidth="1"/>
    <col min="13060" max="13060" width="35.140625" customWidth="1"/>
    <col min="13061" max="13061" width="12.140625" customWidth="1"/>
    <col min="13062" max="13062" width="17.42578125" customWidth="1"/>
    <col min="13313" max="13313" width="12.28515625" customWidth="1"/>
    <col min="13314" max="13314" width="8.28515625" customWidth="1"/>
    <col min="13315" max="13315" width="6.140625" customWidth="1"/>
    <col min="13316" max="13316" width="35.140625" customWidth="1"/>
    <col min="13317" max="13317" width="12.140625" customWidth="1"/>
    <col min="13318" max="13318" width="17.42578125" customWidth="1"/>
    <col min="13569" max="13569" width="12.28515625" customWidth="1"/>
    <col min="13570" max="13570" width="8.28515625" customWidth="1"/>
    <col min="13571" max="13571" width="6.140625" customWidth="1"/>
    <col min="13572" max="13572" width="35.140625" customWidth="1"/>
    <col min="13573" max="13573" width="12.140625" customWidth="1"/>
    <col min="13574" max="13574" width="17.42578125" customWidth="1"/>
    <col min="13825" max="13825" width="12.28515625" customWidth="1"/>
    <col min="13826" max="13826" width="8.28515625" customWidth="1"/>
    <col min="13827" max="13827" width="6.140625" customWidth="1"/>
    <col min="13828" max="13828" width="35.140625" customWidth="1"/>
    <col min="13829" max="13829" width="12.140625" customWidth="1"/>
    <col min="13830" max="13830" width="17.42578125" customWidth="1"/>
    <col min="14081" max="14081" width="12.28515625" customWidth="1"/>
    <col min="14082" max="14082" width="8.28515625" customWidth="1"/>
    <col min="14083" max="14083" width="6.140625" customWidth="1"/>
    <col min="14084" max="14084" width="35.140625" customWidth="1"/>
    <col min="14085" max="14085" width="12.140625" customWidth="1"/>
    <col min="14086" max="14086" width="17.42578125" customWidth="1"/>
    <col min="14337" max="14337" width="12.28515625" customWidth="1"/>
    <col min="14338" max="14338" width="8.28515625" customWidth="1"/>
    <col min="14339" max="14339" width="6.140625" customWidth="1"/>
    <col min="14340" max="14340" width="35.140625" customWidth="1"/>
    <col min="14341" max="14341" width="12.140625" customWidth="1"/>
    <col min="14342" max="14342" width="17.42578125" customWidth="1"/>
    <col min="14593" max="14593" width="12.28515625" customWidth="1"/>
    <col min="14594" max="14594" width="8.28515625" customWidth="1"/>
    <col min="14595" max="14595" width="6.140625" customWidth="1"/>
    <col min="14596" max="14596" width="35.140625" customWidth="1"/>
    <col min="14597" max="14597" width="12.140625" customWidth="1"/>
    <col min="14598" max="14598" width="17.42578125" customWidth="1"/>
    <col min="14849" max="14849" width="12.28515625" customWidth="1"/>
    <col min="14850" max="14850" width="8.28515625" customWidth="1"/>
    <col min="14851" max="14851" width="6.140625" customWidth="1"/>
    <col min="14852" max="14852" width="35.140625" customWidth="1"/>
    <col min="14853" max="14853" width="12.140625" customWidth="1"/>
    <col min="14854" max="14854" width="17.42578125" customWidth="1"/>
    <col min="15105" max="15105" width="12.28515625" customWidth="1"/>
    <col min="15106" max="15106" width="8.28515625" customWidth="1"/>
    <col min="15107" max="15107" width="6.140625" customWidth="1"/>
    <col min="15108" max="15108" width="35.140625" customWidth="1"/>
    <col min="15109" max="15109" width="12.140625" customWidth="1"/>
    <col min="15110" max="15110" width="17.42578125" customWidth="1"/>
    <col min="15361" max="15361" width="12.28515625" customWidth="1"/>
    <col min="15362" max="15362" width="8.28515625" customWidth="1"/>
    <col min="15363" max="15363" width="6.140625" customWidth="1"/>
    <col min="15364" max="15364" width="35.140625" customWidth="1"/>
    <col min="15365" max="15365" width="12.140625" customWidth="1"/>
    <col min="15366" max="15366" width="17.42578125" customWidth="1"/>
    <col min="15617" max="15617" width="12.28515625" customWidth="1"/>
    <col min="15618" max="15618" width="8.28515625" customWidth="1"/>
    <col min="15619" max="15619" width="6.140625" customWidth="1"/>
    <col min="15620" max="15620" width="35.140625" customWidth="1"/>
    <col min="15621" max="15621" width="12.140625" customWidth="1"/>
    <col min="15622" max="15622" width="17.42578125" customWidth="1"/>
    <col min="15873" max="15873" width="12.28515625" customWidth="1"/>
    <col min="15874" max="15874" width="8.28515625" customWidth="1"/>
    <col min="15875" max="15875" width="6.140625" customWidth="1"/>
    <col min="15876" max="15876" width="35.140625" customWidth="1"/>
    <col min="15877" max="15877" width="12.140625" customWidth="1"/>
    <col min="15878" max="15878" width="17.42578125" customWidth="1"/>
    <col min="16129" max="16129" width="12.28515625" customWidth="1"/>
    <col min="16130" max="16130" width="8.28515625" customWidth="1"/>
    <col min="16131" max="16131" width="6.140625" customWidth="1"/>
    <col min="16132" max="16132" width="35.140625" customWidth="1"/>
    <col min="16133" max="16133" width="12.140625" customWidth="1"/>
    <col min="16134" max="16134" width="17.42578125" customWidth="1"/>
  </cols>
  <sheetData>
    <row r="1" spans="1:8" ht="30" customHeight="1" x14ac:dyDescent="0.25">
      <c r="A1" s="95" t="s">
        <v>0</v>
      </c>
      <c r="B1" s="95"/>
      <c r="C1" s="95"/>
      <c r="D1" s="95"/>
      <c r="E1" s="95"/>
      <c r="F1" s="95"/>
    </row>
    <row r="2" spans="1:8" ht="30" customHeight="1" x14ac:dyDescent="0.25">
      <c r="A2" s="96" t="s">
        <v>1</v>
      </c>
      <c r="B2" s="96"/>
      <c r="C2" s="96"/>
      <c r="D2" s="96"/>
      <c r="E2" s="96"/>
      <c r="F2" s="96"/>
    </row>
    <row r="3" spans="1:8" ht="30" customHeight="1" x14ac:dyDescent="0.25">
      <c r="A3" s="96" t="s">
        <v>2</v>
      </c>
      <c r="B3" s="96"/>
      <c r="C3" s="96"/>
      <c r="D3" s="96"/>
      <c r="E3" s="96"/>
      <c r="F3" s="96"/>
      <c r="G3" s="1"/>
    </row>
    <row r="4" spans="1:8" ht="8.25" hidden="1" customHeight="1" x14ac:dyDescent="0.25">
      <c r="A4" s="2"/>
      <c r="B4" s="2"/>
      <c r="C4" s="2"/>
      <c r="D4" s="3"/>
      <c r="G4" s="1"/>
    </row>
    <row r="5" spans="1:8" ht="0.75" hidden="1" customHeight="1" x14ac:dyDescent="0.4">
      <c r="A5" s="92" t="s">
        <v>3</v>
      </c>
      <c r="B5" s="92"/>
      <c r="C5" s="92"/>
      <c r="D5" s="92"/>
      <c r="E5" s="92"/>
      <c r="F5" s="92"/>
    </row>
    <row r="6" spans="1:8" ht="32.25" customHeight="1" x14ac:dyDescent="0.45">
      <c r="A6" s="99" t="s">
        <v>76</v>
      </c>
      <c r="B6" s="99"/>
      <c r="C6" s="99"/>
      <c r="D6" s="99"/>
      <c r="E6" s="99"/>
      <c r="F6" s="99"/>
    </row>
    <row r="7" spans="1:8" ht="21" thickBot="1" x14ac:dyDescent="0.35">
      <c r="A7" s="4" t="s">
        <v>4</v>
      </c>
      <c r="B7" s="81"/>
      <c r="C7" s="81"/>
      <c r="D7" s="81"/>
      <c r="E7" s="81"/>
      <c r="F7" s="81"/>
    </row>
    <row r="8" spans="1:8" ht="12.75" customHeight="1" x14ac:dyDescent="0.25">
      <c r="A8" s="100" t="s">
        <v>5</v>
      </c>
      <c r="B8" s="103" t="s">
        <v>6</v>
      </c>
      <c r="C8" s="103"/>
      <c r="D8" s="103"/>
      <c r="E8" s="106" t="s">
        <v>7</v>
      </c>
      <c r="F8" s="116" t="s">
        <v>80</v>
      </c>
      <c r="G8" s="3"/>
      <c r="H8" s="3"/>
    </row>
    <row r="9" spans="1:8" ht="15" customHeight="1" x14ac:dyDescent="0.25">
      <c r="A9" s="101"/>
      <c r="B9" s="104"/>
      <c r="C9" s="104"/>
      <c r="D9" s="104"/>
      <c r="E9" s="107"/>
      <c r="F9" s="117"/>
      <c r="G9" s="3"/>
      <c r="H9" s="3"/>
    </row>
    <row r="10" spans="1:8" ht="33.75" customHeight="1" x14ac:dyDescent="0.25">
      <c r="A10" s="102"/>
      <c r="B10" s="105"/>
      <c r="C10" s="105"/>
      <c r="D10" s="105"/>
      <c r="E10" s="108"/>
      <c r="F10" s="117"/>
      <c r="G10" s="3"/>
      <c r="H10" s="3"/>
    </row>
    <row r="11" spans="1:8" ht="12.75" customHeight="1" x14ac:dyDescent="0.25">
      <c r="A11" s="5" t="s">
        <v>8</v>
      </c>
      <c r="B11" s="6" t="s">
        <v>9</v>
      </c>
      <c r="C11" s="6" t="s">
        <v>10</v>
      </c>
      <c r="D11" s="111" t="s">
        <v>11</v>
      </c>
      <c r="E11" s="6" t="s">
        <v>12</v>
      </c>
      <c r="F11" s="7" t="s">
        <v>12</v>
      </c>
      <c r="G11" s="3"/>
      <c r="H11" s="3"/>
    </row>
    <row r="12" spans="1:8" ht="12.75" customHeight="1" x14ac:dyDescent="0.25">
      <c r="A12" s="8" t="s">
        <v>13</v>
      </c>
      <c r="B12" s="9" t="s">
        <v>14</v>
      </c>
      <c r="C12" s="9" t="s">
        <v>15</v>
      </c>
      <c r="D12" s="112"/>
      <c r="E12" s="9" t="s">
        <v>16</v>
      </c>
      <c r="F12" s="10" t="s">
        <v>17</v>
      </c>
      <c r="G12" s="3"/>
      <c r="H12" s="3"/>
    </row>
    <row r="13" spans="1:8" x14ac:dyDescent="0.25">
      <c r="A13" s="11" t="s">
        <v>18</v>
      </c>
      <c r="B13" s="12" t="s">
        <v>19</v>
      </c>
      <c r="C13" s="12" t="s">
        <v>20</v>
      </c>
      <c r="D13" s="12" t="s">
        <v>21</v>
      </c>
      <c r="E13" s="12" t="s">
        <v>22</v>
      </c>
      <c r="F13" s="13" t="s">
        <v>23</v>
      </c>
      <c r="G13" s="3"/>
      <c r="H13" s="3"/>
    </row>
    <row r="14" spans="1:8" x14ac:dyDescent="0.25">
      <c r="A14" s="14"/>
      <c r="B14" s="15"/>
      <c r="C14" s="16"/>
      <c r="D14" s="17"/>
      <c r="E14" s="15"/>
      <c r="F14" s="18"/>
      <c r="G14" s="3"/>
      <c r="H14" s="3"/>
    </row>
    <row r="15" spans="1:8" x14ac:dyDescent="0.25">
      <c r="A15" s="19"/>
      <c r="B15" s="20"/>
      <c r="C15" s="21"/>
      <c r="D15" s="22" t="s">
        <v>24</v>
      </c>
      <c r="E15" s="23"/>
      <c r="F15" s="24"/>
    </row>
    <row r="16" spans="1:8" x14ac:dyDescent="0.25">
      <c r="A16" s="25"/>
      <c r="B16" s="26"/>
      <c r="C16" s="27"/>
      <c r="D16" s="28" t="s">
        <v>25</v>
      </c>
      <c r="E16" s="29"/>
      <c r="F16" s="30">
        <f>SUM(E17:E28)</f>
        <v>3599671859</v>
      </c>
    </row>
    <row r="17" spans="1:6" x14ac:dyDescent="0.25">
      <c r="A17" s="31">
        <v>26101</v>
      </c>
      <c r="B17" s="32" t="s">
        <v>26</v>
      </c>
      <c r="C17" s="33"/>
      <c r="D17" s="3" t="s">
        <v>27</v>
      </c>
      <c r="E17" s="29">
        <v>1644332688</v>
      </c>
      <c r="F17" s="24"/>
    </row>
    <row r="18" spans="1:6" x14ac:dyDescent="0.25">
      <c r="A18" s="31">
        <v>26102</v>
      </c>
      <c r="B18" s="32" t="s">
        <v>28</v>
      </c>
      <c r="C18" s="33"/>
      <c r="D18" s="3" t="s">
        <v>29</v>
      </c>
      <c r="E18" s="29">
        <v>169849626</v>
      </c>
      <c r="F18" s="24"/>
    </row>
    <row r="19" spans="1:6" x14ac:dyDescent="0.25">
      <c r="A19" s="31">
        <v>26103</v>
      </c>
      <c r="B19" s="32" t="s">
        <v>30</v>
      </c>
      <c r="C19" s="33"/>
      <c r="D19" s="3" t="s">
        <v>31</v>
      </c>
      <c r="E19" s="29">
        <v>29051000</v>
      </c>
      <c r="F19" s="24"/>
    </row>
    <row r="20" spans="1:6" x14ac:dyDescent="0.25">
      <c r="A20" s="31">
        <v>26104</v>
      </c>
      <c r="B20" s="32" t="s">
        <v>32</v>
      </c>
      <c r="C20" s="33"/>
      <c r="D20" s="3" t="s">
        <v>33</v>
      </c>
      <c r="E20" s="29">
        <v>27172673</v>
      </c>
      <c r="F20" s="24" t="s">
        <v>34</v>
      </c>
    </row>
    <row r="21" spans="1:6" x14ac:dyDescent="0.25">
      <c r="A21" s="31">
        <v>26105</v>
      </c>
      <c r="B21" s="32" t="s">
        <v>35</v>
      </c>
      <c r="C21" s="33"/>
      <c r="D21" s="3" t="s">
        <v>36</v>
      </c>
      <c r="E21" s="29">
        <v>328380370</v>
      </c>
      <c r="F21" s="30"/>
    </row>
    <row r="22" spans="1:6" x14ac:dyDescent="0.25">
      <c r="A22" s="31">
        <v>26106</v>
      </c>
      <c r="B22" s="32" t="s">
        <v>37</v>
      </c>
      <c r="C22" s="33"/>
      <c r="D22" s="3" t="s">
        <v>38</v>
      </c>
      <c r="E22" s="29">
        <v>291203997</v>
      </c>
      <c r="F22" s="24"/>
    </row>
    <row r="23" spans="1:6" x14ac:dyDescent="0.25">
      <c r="A23" s="31">
        <v>26108</v>
      </c>
      <c r="B23" s="32" t="s">
        <v>39</v>
      </c>
      <c r="C23" s="33"/>
      <c r="D23" s="3" t="s">
        <v>40</v>
      </c>
      <c r="E23" s="29">
        <v>57246805</v>
      </c>
      <c r="F23" s="24"/>
    </row>
    <row r="24" spans="1:6" x14ac:dyDescent="0.25">
      <c r="A24" s="31">
        <v>26109</v>
      </c>
      <c r="B24" s="32" t="s">
        <v>41</v>
      </c>
      <c r="C24" s="33"/>
      <c r="D24" s="3" t="s">
        <v>42</v>
      </c>
      <c r="E24" s="29">
        <v>282072803</v>
      </c>
      <c r="F24" s="24"/>
    </row>
    <row r="25" spans="1:6" x14ac:dyDescent="0.25">
      <c r="A25" s="31">
        <v>26110</v>
      </c>
      <c r="B25" s="32" t="s">
        <v>43</v>
      </c>
      <c r="C25" s="33"/>
      <c r="D25" s="3" t="s">
        <v>44</v>
      </c>
      <c r="E25" s="29">
        <v>134081533</v>
      </c>
      <c r="F25" s="24"/>
    </row>
    <row r="26" spans="1:6" x14ac:dyDescent="0.25">
      <c r="A26" s="31">
        <v>26111</v>
      </c>
      <c r="B26" s="32" t="s">
        <v>45</v>
      </c>
      <c r="C26" s="33"/>
      <c r="D26" s="3" t="s">
        <v>46</v>
      </c>
      <c r="E26" s="29">
        <v>13205237</v>
      </c>
      <c r="F26" s="24"/>
    </row>
    <row r="27" spans="1:6" x14ac:dyDescent="0.25">
      <c r="A27" s="31">
        <v>26112</v>
      </c>
      <c r="B27" s="32" t="s">
        <v>47</v>
      </c>
      <c r="C27" s="33"/>
      <c r="D27" s="3" t="s">
        <v>48</v>
      </c>
      <c r="E27" s="29">
        <v>567920072</v>
      </c>
      <c r="F27" s="24"/>
    </row>
    <row r="28" spans="1:6" x14ac:dyDescent="0.25">
      <c r="A28" s="31">
        <v>26114</v>
      </c>
      <c r="B28" s="32" t="s">
        <v>49</v>
      </c>
      <c r="C28" s="33"/>
      <c r="D28" s="3" t="s">
        <v>50</v>
      </c>
      <c r="E28" s="29">
        <v>55155055</v>
      </c>
      <c r="F28" s="24"/>
    </row>
    <row r="29" spans="1:6" ht="15.75" thickBot="1" x14ac:dyDescent="0.3">
      <c r="A29" s="25"/>
      <c r="B29" s="34"/>
      <c r="C29" s="35"/>
      <c r="D29" s="3"/>
      <c r="E29" s="29"/>
      <c r="F29" s="24"/>
    </row>
    <row r="30" spans="1:6" ht="16.5" thickBot="1" x14ac:dyDescent="0.3">
      <c r="A30" s="113" t="s">
        <v>51</v>
      </c>
      <c r="B30" s="114"/>
      <c r="C30" s="114"/>
      <c r="D30" s="115"/>
      <c r="E30" s="36"/>
      <c r="F30" s="37">
        <f>SUM(F16:F29)</f>
        <v>3599671859</v>
      </c>
    </row>
    <row r="33" spans="1:10" x14ac:dyDescent="0.25">
      <c r="A33" s="87"/>
      <c r="B33" s="87"/>
      <c r="C33" s="87"/>
      <c r="D33" s="44"/>
      <c r="E33" s="88"/>
      <c r="F33" s="88"/>
    </row>
    <row r="34" spans="1:10" x14ac:dyDescent="0.25">
      <c r="A34" s="89"/>
      <c r="B34" s="89"/>
      <c r="C34" s="89"/>
      <c r="D34" s="44"/>
      <c r="E34" s="88"/>
      <c r="F34" s="88"/>
    </row>
    <row r="35" spans="1:10" x14ac:dyDescent="0.25">
      <c r="A35" s="90"/>
      <c r="B35" s="90"/>
      <c r="C35" s="90"/>
      <c r="D35" s="86"/>
      <c r="E35" s="91"/>
      <c r="F35" s="91"/>
    </row>
    <row r="36" spans="1:10" x14ac:dyDescent="0.25">
      <c r="A36" s="38"/>
      <c r="B36" s="39"/>
      <c r="C36" s="40"/>
      <c r="D36" s="41"/>
      <c r="E36" s="42"/>
      <c r="F36" s="43"/>
    </row>
    <row r="37" spans="1:10" x14ac:dyDescent="0.25">
      <c r="A37" s="87"/>
      <c r="B37" s="87"/>
      <c r="C37" s="87"/>
      <c r="D37" s="44"/>
      <c r="E37" s="88"/>
      <c r="F37" s="88"/>
    </row>
    <row r="38" spans="1:10" x14ac:dyDescent="0.25">
      <c r="A38" s="84"/>
      <c r="B38" s="84"/>
      <c r="C38" s="84"/>
      <c r="D38" s="44"/>
      <c r="E38" s="85"/>
      <c r="F38" s="85"/>
    </row>
    <row r="39" spans="1:10" x14ac:dyDescent="0.25">
      <c r="A39" s="87" t="s">
        <v>67</v>
      </c>
      <c r="B39" s="87"/>
      <c r="C39" s="87"/>
      <c r="D39" s="44" t="s">
        <v>68</v>
      </c>
      <c r="E39" s="88" t="s">
        <v>69</v>
      </c>
      <c r="F39" s="88"/>
    </row>
    <row r="40" spans="1:10" x14ac:dyDescent="0.25">
      <c r="A40" s="89" t="s">
        <v>70</v>
      </c>
      <c r="B40" s="89"/>
      <c r="C40" s="89"/>
      <c r="D40" s="44" t="s">
        <v>79</v>
      </c>
      <c r="E40" s="88" t="s">
        <v>74</v>
      </c>
      <c r="F40" s="88"/>
    </row>
    <row r="41" spans="1:10" x14ac:dyDescent="0.25">
      <c r="A41" s="90" t="s">
        <v>71</v>
      </c>
      <c r="B41" s="90"/>
      <c r="C41" s="90"/>
      <c r="D41" s="86" t="s">
        <v>72</v>
      </c>
      <c r="E41" s="91" t="s">
        <v>73</v>
      </c>
      <c r="F41" s="91"/>
    </row>
    <row r="42" spans="1:10" x14ac:dyDescent="0.25">
      <c r="A42" s="93"/>
      <c r="B42" s="93"/>
      <c r="C42" s="93"/>
      <c r="D42" s="83"/>
      <c r="E42" s="94"/>
      <c r="F42" s="94"/>
    </row>
    <row r="43" spans="1:10" x14ac:dyDescent="0.25">
      <c r="A43" s="93"/>
      <c r="B43" s="93"/>
      <c r="C43" s="93"/>
      <c r="D43" s="83"/>
      <c r="E43" s="94"/>
      <c r="F43" s="94"/>
    </row>
    <row r="46" spans="1:10" ht="29.25" customHeight="1" x14ac:dyDescent="0.25">
      <c r="A46" s="95" t="s">
        <v>0</v>
      </c>
      <c r="B46" s="95"/>
      <c r="C46" s="95"/>
      <c r="D46" s="95"/>
      <c r="E46" s="95"/>
      <c r="F46" s="95"/>
    </row>
    <row r="47" spans="1:10" ht="30" customHeight="1" x14ac:dyDescent="0.25">
      <c r="A47" s="96" t="s">
        <v>1</v>
      </c>
      <c r="B47" s="96"/>
      <c r="C47" s="96"/>
      <c r="D47" s="96"/>
      <c r="E47" s="96"/>
      <c r="F47" s="96"/>
      <c r="J47" s="79"/>
    </row>
    <row r="48" spans="1:10" ht="30" customHeight="1" x14ac:dyDescent="0.25">
      <c r="A48" s="96" t="s">
        <v>52</v>
      </c>
      <c r="B48" s="96"/>
      <c r="C48" s="96"/>
      <c r="D48" s="96"/>
      <c r="E48" s="96"/>
      <c r="F48" s="96"/>
      <c r="G48" s="1"/>
      <c r="J48" s="79"/>
    </row>
    <row r="49" spans="1:12" ht="8.25" hidden="1" customHeight="1" x14ac:dyDescent="0.25">
      <c r="A49" s="2"/>
      <c r="B49" s="2"/>
      <c r="C49" s="2"/>
      <c r="D49" s="3"/>
      <c r="G49" s="1"/>
      <c r="J49" s="79"/>
    </row>
    <row r="50" spans="1:12" ht="0.75" hidden="1" customHeight="1" x14ac:dyDescent="0.4">
      <c r="A50" s="92" t="s">
        <v>3</v>
      </c>
      <c r="B50" s="92"/>
      <c r="C50" s="92"/>
      <c r="D50" s="92"/>
      <c r="E50" s="92"/>
      <c r="F50" s="92"/>
      <c r="J50" s="79"/>
    </row>
    <row r="51" spans="1:12" ht="32.25" customHeight="1" x14ac:dyDescent="0.45">
      <c r="A51" s="99" t="s">
        <v>76</v>
      </c>
      <c r="B51" s="99"/>
      <c r="C51" s="99"/>
      <c r="D51" s="99"/>
      <c r="E51" s="99"/>
      <c r="F51" s="99"/>
      <c r="J51" s="79"/>
      <c r="K51" s="79"/>
      <c r="L51" s="80"/>
    </row>
    <row r="52" spans="1:12" ht="21" thickBot="1" x14ac:dyDescent="0.35">
      <c r="A52" s="4" t="s">
        <v>4</v>
      </c>
      <c r="B52" s="81"/>
      <c r="C52" s="81"/>
      <c r="D52" s="81"/>
      <c r="E52" s="81"/>
      <c r="F52" s="81"/>
    </row>
    <row r="53" spans="1:12" ht="12.75" customHeight="1" x14ac:dyDescent="0.25">
      <c r="A53" s="100" t="s">
        <v>5</v>
      </c>
      <c r="B53" s="103" t="s">
        <v>6</v>
      </c>
      <c r="C53" s="103"/>
      <c r="D53" s="103"/>
      <c r="E53" s="106" t="s">
        <v>7</v>
      </c>
      <c r="F53" s="109" t="s">
        <v>81</v>
      </c>
      <c r="G53" s="3"/>
      <c r="H53" s="3"/>
    </row>
    <row r="54" spans="1:12" ht="15" customHeight="1" x14ac:dyDescent="0.25">
      <c r="A54" s="101"/>
      <c r="B54" s="104"/>
      <c r="C54" s="104"/>
      <c r="D54" s="104"/>
      <c r="E54" s="107"/>
      <c r="F54" s="110"/>
      <c r="G54" s="3"/>
      <c r="H54" s="3"/>
    </row>
    <row r="55" spans="1:12" ht="33.75" customHeight="1" x14ac:dyDescent="0.25">
      <c r="A55" s="102"/>
      <c r="B55" s="105"/>
      <c r="C55" s="105"/>
      <c r="D55" s="105"/>
      <c r="E55" s="108"/>
      <c r="F55" s="110"/>
      <c r="G55" s="3"/>
      <c r="H55" s="3"/>
    </row>
    <row r="56" spans="1:12" ht="12.75" customHeight="1" x14ac:dyDescent="0.25">
      <c r="A56" s="5" t="s">
        <v>8</v>
      </c>
      <c r="B56" s="6" t="s">
        <v>9</v>
      </c>
      <c r="C56" s="6" t="s">
        <v>10</v>
      </c>
      <c r="D56" s="111" t="s">
        <v>11</v>
      </c>
      <c r="E56" s="6" t="s">
        <v>12</v>
      </c>
      <c r="F56" s="7" t="s">
        <v>12</v>
      </c>
      <c r="G56" s="3"/>
      <c r="H56" s="3"/>
    </row>
    <row r="57" spans="1:12" ht="12.75" customHeight="1" x14ac:dyDescent="0.25">
      <c r="A57" s="8" t="s">
        <v>13</v>
      </c>
      <c r="B57" s="9" t="s">
        <v>14</v>
      </c>
      <c r="C57" s="9" t="s">
        <v>15</v>
      </c>
      <c r="D57" s="112"/>
      <c r="E57" s="9" t="s">
        <v>16</v>
      </c>
      <c r="F57" s="10" t="s">
        <v>17</v>
      </c>
      <c r="G57" s="3"/>
      <c r="H57" s="3"/>
    </row>
    <row r="58" spans="1:12" x14ac:dyDescent="0.25">
      <c r="A58" s="11" t="s">
        <v>18</v>
      </c>
      <c r="B58" s="12" t="s">
        <v>19</v>
      </c>
      <c r="C58" s="12" t="s">
        <v>20</v>
      </c>
      <c r="D58" s="12" t="s">
        <v>21</v>
      </c>
      <c r="E58" s="12" t="s">
        <v>22</v>
      </c>
      <c r="F58" s="13" t="s">
        <v>23</v>
      </c>
      <c r="G58" s="3"/>
      <c r="H58" s="3"/>
    </row>
    <row r="59" spans="1:12" x14ac:dyDescent="0.25">
      <c r="A59" s="45"/>
      <c r="B59" s="46"/>
      <c r="C59" s="47"/>
      <c r="D59" s="3"/>
      <c r="E59" s="23"/>
      <c r="F59" s="24"/>
    </row>
    <row r="60" spans="1:12" x14ac:dyDescent="0.25">
      <c r="A60" s="19"/>
      <c r="B60" s="20"/>
      <c r="C60" s="21"/>
      <c r="D60" s="22" t="s">
        <v>24</v>
      </c>
      <c r="E60" s="23"/>
      <c r="F60" s="24"/>
    </row>
    <row r="61" spans="1:12" x14ac:dyDescent="0.25">
      <c r="A61" s="19"/>
      <c r="B61" s="20"/>
      <c r="C61" s="21"/>
      <c r="D61" s="22"/>
      <c r="E61" s="23"/>
      <c r="F61" s="24"/>
    </row>
    <row r="62" spans="1:12" x14ac:dyDescent="0.25">
      <c r="A62" s="25"/>
      <c r="B62" s="48"/>
      <c r="C62" s="33"/>
      <c r="D62" s="28" t="s">
        <v>53</v>
      </c>
      <c r="E62" s="49"/>
      <c r="F62" s="30">
        <f>SUM(E63:E65)</f>
        <v>2495000</v>
      </c>
    </row>
    <row r="63" spans="1:12" x14ac:dyDescent="0.25">
      <c r="A63" s="31">
        <v>26117</v>
      </c>
      <c r="B63" s="32" t="s">
        <v>54</v>
      </c>
      <c r="C63" s="33">
        <v>3</v>
      </c>
      <c r="D63" s="3" t="s">
        <v>55</v>
      </c>
      <c r="E63" s="29">
        <v>0</v>
      </c>
      <c r="F63" s="30"/>
    </row>
    <row r="64" spans="1:12" x14ac:dyDescent="0.25">
      <c r="A64" s="31">
        <v>26202</v>
      </c>
      <c r="B64" s="32" t="s">
        <v>54</v>
      </c>
      <c r="C64" s="33"/>
      <c r="D64" s="3" t="s">
        <v>56</v>
      </c>
      <c r="E64" s="29">
        <v>2495000</v>
      </c>
      <c r="F64" s="24"/>
    </row>
    <row r="65" spans="1:6" x14ac:dyDescent="0.25">
      <c r="A65" s="31"/>
      <c r="B65" s="32"/>
      <c r="C65" s="33"/>
      <c r="D65" s="3"/>
      <c r="E65" s="29" t="s">
        <v>57</v>
      </c>
      <c r="F65" s="24"/>
    </row>
    <row r="66" spans="1:6" x14ac:dyDescent="0.25">
      <c r="A66" s="25"/>
      <c r="B66" s="32"/>
      <c r="C66" s="33"/>
      <c r="D66" s="28" t="s">
        <v>58</v>
      </c>
      <c r="E66" s="29"/>
      <c r="F66" s="30">
        <f>E67</f>
        <v>0</v>
      </c>
    </row>
    <row r="67" spans="1:6" x14ac:dyDescent="0.25">
      <c r="A67" s="31">
        <v>27101</v>
      </c>
      <c r="B67" s="32" t="s">
        <v>26</v>
      </c>
      <c r="C67" s="27"/>
      <c r="D67" s="3" t="s">
        <v>59</v>
      </c>
      <c r="E67" s="29">
        <v>0</v>
      </c>
      <c r="F67" s="30">
        <f>SUM(E68)</f>
        <v>0</v>
      </c>
    </row>
    <row r="68" spans="1:6" x14ac:dyDescent="0.25">
      <c r="A68" s="31"/>
      <c r="B68" s="32"/>
      <c r="C68" s="27"/>
      <c r="D68" s="3"/>
      <c r="E68" s="29"/>
      <c r="F68" s="24"/>
    </row>
    <row r="69" spans="1:6" x14ac:dyDescent="0.25">
      <c r="A69" s="25"/>
      <c r="B69" s="50"/>
      <c r="C69" s="33"/>
      <c r="D69" s="28" t="s">
        <v>60</v>
      </c>
      <c r="E69" s="29"/>
      <c r="F69" s="24"/>
    </row>
    <row r="70" spans="1:6" x14ac:dyDescent="0.25">
      <c r="A70" s="25"/>
      <c r="B70" s="50"/>
      <c r="C70" s="33"/>
      <c r="D70" s="3" t="s">
        <v>61</v>
      </c>
      <c r="E70" s="29"/>
      <c r="F70" s="30">
        <f>SUM(E71)</f>
        <v>0</v>
      </c>
    </row>
    <row r="71" spans="1:6" x14ac:dyDescent="0.25">
      <c r="A71" s="31">
        <v>28101</v>
      </c>
      <c r="B71" s="32" t="s">
        <v>26</v>
      </c>
      <c r="C71" s="33"/>
      <c r="D71" s="3" t="s">
        <v>62</v>
      </c>
      <c r="E71" s="29">
        <v>0</v>
      </c>
      <c r="F71" s="24"/>
    </row>
    <row r="72" spans="1:6" ht="15.75" thickBot="1" x14ac:dyDescent="0.3">
      <c r="A72" s="51"/>
      <c r="B72" s="52"/>
      <c r="C72" s="47"/>
      <c r="D72" s="3"/>
      <c r="E72" s="29"/>
      <c r="F72" s="24"/>
    </row>
    <row r="73" spans="1:6" ht="16.5" thickBot="1" x14ac:dyDescent="0.3">
      <c r="A73" s="113" t="s">
        <v>51</v>
      </c>
      <c r="B73" s="114"/>
      <c r="C73" s="114"/>
      <c r="D73" s="115"/>
      <c r="E73" s="36"/>
      <c r="F73" s="37">
        <f>SUM(F62:F72)</f>
        <v>2495000</v>
      </c>
    </row>
    <row r="74" spans="1:6" x14ac:dyDescent="0.25">
      <c r="A74" s="53"/>
      <c r="B74" s="53"/>
      <c r="C74" s="53"/>
      <c r="D74" s="3"/>
      <c r="E74" s="54"/>
      <c r="F74" s="54"/>
    </row>
    <row r="75" spans="1:6" x14ac:dyDescent="0.25">
      <c r="A75" s="53"/>
      <c r="B75" s="53"/>
      <c r="C75" s="53"/>
      <c r="D75" s="3"/>
      <c r="E75" s="54"/>
      <c r="F75" s="54"/>
    </row>
    <row r="76" spans="1:6" x14ac:dyDescent="0.25">
      <c r="A76" s="53"/>
      <c r="B76" s="53"/>
      <c r="C76" s="53"/>
      <c r="D76" s="3"/>
      <c r="E76" s="54"/>
      <c r="F76" s="54"/>
    </row>
    <row r="77" spans="1:6" x14ac:dyDescent="0.25">
      <c r="A77" s="87"/>
      <c r="B77" s="87"/>
      <c r="C77" s="87"/>
      <c r="D77" s="44"/>
      <c r="E77" s="88"/>
      <c r="F77" s="88"/>
    </row>
    <row r="78" spans="1:6" x14ac:dyDescent="0.25">
      <c r="A78" s="89"/>
      <c r="B78" s="89"/>
      <c r="C78" s="89"/>
      <c r="D78" s="44"/>
      <c r="E78" s="88"/>
      <c r="F78" s="88"/>
    </row>
    <row r="79" spans="1:6" x14ac:dyDescent="0.25">
      <c r="A79" s="90"/>
      <c r="B79" s="90"/>
      <c r="C79" s="90"/>
      <c r="D79" s="86"/>
      <c r="E79" s="91"/>
      <c r="F79" s="91"/>
    </row>
    <row r="80" spans="1:6" x14ac:dyDescent="0.25">
      <c r="A80" s="87"/>
      <c r="B80" s="87"/>
      <c r="C80" s="87"/>
      <c r="D80" s="44"/>
      <c r="E80" s="88"/>
      <c r="F80" s="88"/>
    </row>
    <row r="81" spans="1:6" x14ac:dyDescent="0.25">
      <c r="A81" s="93"/>
      <c r="B81" s="93"/>
      <c r="C81" s="93"/>
      <c r="D81" s="83"/>
      <c r="E81" s="94"/>
      <c r="F81" s="94"/>
    </row>
    <row r="82" spans="1:6" x14ac:dyDescent="0.25">
      <c r="A82" s="93"/>
      <c r="B82" s="93"/>
      <c r="C82" s="93"/>
      <c r="D82" s="83"/>
      <c r="E82" s="94"/>
      <c r="F82" s="94"/>
    </row>
    <row r="83" spans="1:6" x14ac:dyDescent="0.25">
      <c r="A83" s="87" t="s">
        <v>67</v>
      </c>
      <c r="B83" s="87"/>
      <c r="C83" s="87"/>
      <c r="D83" s="44" t="s">
        <v>68</v>
      </c>
      <c r="E83" s="88" t="s">
        <v>69</v>
      </c>
      <c r="F83" s="88"/>
    </row>
    <row r="84" spans="1:6" x14ac:dyDescent="0.25">
      <c r="A84" s="89" t="s">
        <v>70</v>
      </c>
      <c r="B84" s="89"/>
      <c r="C84" s="89"/>
      <c r="D84" s="44" t="s">
        <v>79</v>
      </c>
      <c r="E84" s="88" t="s">
        <v>74</v>
      </c>
      <c r="F84" s="88"/>
    </row>
    <row r="85" spans="1:6" x14ac:dyDescent="0.25">
      <c r="A85" s="90" t="s">
        <v>71</v>
      </c>
      <c r="B85" s="90"/>
      <c r="C85" s="90"/>
      <c r="D85" s="86" t="s">
        <v>72</v>
      </c>
      <c r="E85" s="91" t="s">
        <v>73</v>
      </c>
      <c r="F85" s="91"/>
    </row>
    <row r="86" spans="1:6" ht="20.25" x14ac:dyDescent="0.3">
      <c r="A86" s="97"/>
      <c r="B86" s="97"/>
      <c r="C86" s="97"/>
      <c r="D86" s="97"/>
      <c r="E86" s="97"/>
      <c r="F86" s="97"/>
    </row>
    <row r="87" spans="1:6" ht="20.25" x14ac:dyDescent="0.3">
      <c r="A87" s="97"/>
      <c r="B87" s="97"/>
      <c r="C87" s="97"/>
      <c r="D87" s="97"/>
      <c r="E87" s="97"/>
      <c r="F87" s="97"/>
    </row>
    <row r="88" spans="1:6" ht="23.25" x14ac:dyDescent="0.35">
      <c r="A88" s="98"/>
      <c r="B88" s="98"/>
      <c r="C88" s="98"/>
      <c r="D88" s="98"/>
      <c r="E88" s="98"/>
      <c r="F88" s="98"/>
    </row>
    <row r="89" spans="1:6" ht="23.25" x14ac:dyDescent="0.35">
      <c r="A89" s="98"/>
      <c r="B89" s="98"/>
      <c r="C89" s="98"/>
      <c r="D89" s="98"/>
      <c r="E89" s="98"/>
      <c r="F89" s="98"/>
    </row>
    <row r="90" spans="1:6" ht="23.25" x14ac:dyDescent="0.35">
      <c r="A90" s="82"/>
      <c r="B90" s="82"/>
      <c r="C90" s="82"/>
      <c r="D90" s="82"/>
      <c r="E90" s="82"/>
      <c r="F90" s="82"/>
    </row>
    <row r="91" spans="1:6" ht="20.25" x14ac:dyDescent="0.3">
      <c r="A91" s="97"/>
      <c r="B91" s="97"/>
      <c r="C91" s="97"/>
      <c r="D91" s="97"/>
      <c r="E91" s="97"/>
      <c r="F91" s="97"/>
    </row>
  </sheetData>
  <mergeCells count="63">
    <mergeCell ref="A8:A10"/>
    <mergeCell ref="B8:D10"/>
    <mergeCell ref="E8:E10"/>
    <mergeCell ref="F8:F10"/>
    <mergeCell ref="A1:F1"/>
    <mergeCell ref="A2:F2"/>
    <mergeCell ref="A3:F3"/>
    <mergeCell ref="A5:F5"/>
    <mergeCell ref="A6:F6"/>
    <mergeCell ref="D11:D12"/>
    <mergeCell ref="A30:D30"/>
    <mergeCell ref="A37:C37"/>
    <mergeCell ref="E37:F37"/>
    <mergeCell ref="A42:C42"/>
    <mergeCell ref="E42:F42"/>
    <mergeCell ref="A35:C35"/>
    <mergeCell ref="E35:F35"/>
    <mergeCell ref="A33:C33"/>
    <mergeCell ref="E33:F33"/>
    <mergeCell ref="A34:C34"/>
    <mergeCell ref="E34:F34"/>
    <mergeCell ref="A82:C82"/>
    <mergeCell ref="E82:F82"/>
    <mergeCell ref="A51:F51"/>
    <mergeCell ref="A53:A55"/>
    <mergeCell ref="B53:D55"/>
    <mergeCell ref="E53:E55"/>
    <mergeCell ref="F53:F55"/>
    <mergeCell ref="D56:D57"/>
    <mergeCell ref="A73:D73"/>
    <mergeCell ref="A80:C80"/>
    <mergeCell ref="E80:F80"/>
    <mergeCell ref="A81:C81"/>
    <mergeCell ref="E81:F81"/>
    <mergeCell ref="A79:C79"/>
    <mergeCell ref="E79:F79"/>
    <mergeCell ref="A77:C77"/>
    <mergeCell ref="A86:F86"/>
    <mergeCell ref="A87:F87"/>
    <mergeCell ref="A88:F88"/>
    <mergeCell ref="A89:F89"/>
    <mergeCell ref="A91:F91"/>
    <mergeCell ref="E77:F77"/>
    <mergeCell ref="A78:C78"/>
    <mergeCell ref="E78:F78"/>
    <mergeCell ref="A39:C39"/>
    <mergeCell ref="E39:F39"/>
    <mergeCell ref="A40:C40"/>
    <mergeCell ref="E40:F40"/>
    <mergeCell ref="A41:C41"/>
    <mergeCell ref="E41:F41"/>
    <mergeCell ref="A50:F50"/>
    <mergeCell ref="A43:C43"/>
    <mergeCell ref="E43:F43"/>
    <mergeCell ref="A46:F46"/>
    <mergeCell ref="A47:F47"/>
    <mergeCell ref="A48:F48"/>
    <mergeCell ref="A83:C83"/>
    <mergeCell ref="E83:F83"/>
    <mergeCell ref="A84:C84"/>
    <mergeCell ref="E84:F84"/>
    <mergeCell ref="A85:C85"/>
    <mergeCell ref="E85:F85"/>
  </mergeCells>
  <pageMargins left="0.70866141732283472" right="0.70866141732283472" top="0.74803149606299213" bottom="0.74803149606299213" header="0.31496062992125984" footer="0.31496062992125984"/>
  <pageSetup paperSize="10000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tabSelected="1" workbookViewId="0">
      <selection activeCell="H70" sqref="H70"/>
    </sheetView>
  </sheetViews>
  <sheetFormatPr baseColWidth="10" defaultRowHeight="15" x14ac:dyDescent="0.25"/>
  <cols>
    <col min="1" max="1" width="12.28515625" style="55" customWidth="1"/>
    <col min="2" max="2" width="8.28515625" style="55" customWidth="1"/>
    <col min="3" max="3" width="6.140625" style="55" customWidth="1"/>
    <col min="4" max="4" width="39" customWidth="1"/>
    <col min="5" max="5" width="14.42578125" customWidth="1"/>
    <col min="6" max="6" width="29.42578125" customWidth="1"/>
  </cols>
  <sheetData>
    <row r="1" spans="1:8" ht="30" customHeight="1" x14ac:dyDescent="0.25">
      <c r="A1" s="120" t="s">
        <v>0</v>
      </c>
      <c r="B1" s="120"/>
      <c r="C1" s="120"/>
      <c r="D1" s="120"/>
      <c r="E1" s="120"/>
      <c r="F1" s="120"/>
    </row>
    <row r="2" spans="1:8" ht="30" customHeight="1" x14ac:dyDescent="0.25">
      <c r="A2" s="121" t="s">
        <v>1</v>
      </c>
      <c r="B2" s="121"/>
      <c r="C2" s="121"/>
      <c r="D2" s="121"/>
      <c r="E2" s="121"/>
      <c r="F2" s="121"/>
    </row>
    <row r="3" spans="1:8" ht="30" customHeight="1" x14ac:dyDescent="0.25">
      <c r="A3" s="121" t="s">
        <v>2</v>
      </c>
      <c r="B3" s="121"/>
      <c r="C3" s="121"/>
      <c r="D3" s="121"/>
      <c r="E3" s="121"/>
      <c r="F3" s="121"/>
      <c r="G3" s="1"/>
    </row>
    <row r="4" spans="1:8" ht="0.95" customHeight="1" x14ac:dyDescent="0.25">
      <c r="A4" s="2"/>
      <c r="B4" s="2"/>
      <c r="C4" s="2"/>
      <c r="D4" s="3"/>
      <c r="G4" s="1"/>
    </row>
    <row r="5" spans="1:8" ht="20.100000000000001" customHeight="1" x14ac:dyDescent="0.4">
      <c r="A5" s="92" t="s">
        <v>76</v>
      </c>
      <c r="B5" s="92"/>
      <c r="C5" s="92"/>
      <c r="D5" s="92"/>
      <c r="E5" s="92"/>
      <c r="F5" s="92"/>
    </row>
    <row r="6" spans="1:8" ht="2.25" hidden="1" customHeight="1" x14ac:dyDescent="0.25"/>
    <row r="7" spans="1:8" ht="18" customHeight="1" thickBot="1" x14ac:dyDescent="0.3">
      <c r="A7" s="4" t="s">
        <v>4</v>
      </c>
      <c r="B7" s="56"/>
      <c r="C7" s="57"/>
      <c r="D7" s="58"/>
      <c r="E7" s="58"/>
      <c r="F7" s="58"/>
      <c r="G7" s="58"/>
      <c r="H7" s="3"/>
    </row>
    <row r="8" spans="1:8" ht="18" customHeight="1" x14ac:dyDescent="0.25">
      <c r="A8" s="100" t="s">
        <v>5</v>
      </c>
      <c r="B8" s="103" t="s">
        <v>6</v>
      </c>
      <c r="C8" s="103"/>
      <c r="D8" s="103"/>
      <c r="E8" s="106" t="s">
        <v>7</v>
      </c>
      <c r="F8" s="116" t="s">
        <v>77</v>
      </c>
      <c r="G8" s="3"/>
      <c r="H8" s="3"/>
    </row>
    <row r="9" spans="1:8" ht="19.5" customHeight="1" x14ac:dyDescent="0.25">
      <c r="A9" s="101"/>
      <c r="B9" s="104"/>
      <c r="C9" s="104"/>
      <c r="D9" s="104"/>
      <c r="E9" s="107"/>
      <c r="F9" s="117"/>
      <c r="G9" s="3"/>
      <c r="H9" s="3"/>
    </row>
    <row r="10" spans="1:8" ht="17.25" customHeight="1" x14ac:dyDescent="0.25">
      <c r="A10" s="102"/>
      <c r="B10" s="105"/>
      <c r="C10" s="105"/>
      <c r="D10" s="105"/>
      <c r="E10" s="108"/>
      <c r="F10" s="117"/>
      <c r="G10" s="3"/>
      <c r="H10" s="3"/>
    </row>
    <row r="11" spans="1:8" ht="13.5" hidden="1" customHeight="1" x14ac:dyDescent="0.25">
      <c r="A11" s="59"/>
      <c r="B11" s="60"/>
      <c r="C11" s="60"/>
      <c r="D11" s="61"/>
      <c r="E11" s="61"/>
      <c r="F11" s="122"/>
      <c r="G11" s="3"/>
      <c r="H11" s="3"/>
    </row>
    <row r="12" spans="1:8" ht="17.25" customHeight="1" x14ac:dyDescent="0.25">
      <c r="A12" s="5" t="s">
        <v>8</v>
      </c>
      <c r="B12" s="6" t="s">
        <v>9</v>
      </c>
      <c r="C12" s="6" t="s">
        <v>10</v>
      </c>
      <c r="D12" s="111" t="s">
        <v>11</v>
      </c>
      <c r="E12" s="6" t="s">
        <v>12</v>
      </c>
      <c r="F12" s="7" t="s">
        <v>12</v>
      </c>
      <c r="G12" s="3"/>
      <c r="H12" s="3"/>
    </row>
    <row r="13" spans="1:8" ht="11.1" customHeight="1" x14ac:dyDescent="0.25">
      <c r="A13" s="8" t="s">
        <v>13</v>
      </c>
      <c r="B13" s="9" t="s">
        <v>14</v>
      </c>
      <c r="C13" s="9" t="s">
        <v>15</v>
      </c>
      <c r="D13" s="112"/>
      <c r="E13" s="9" t="s">
        <v>16</v>
      </c>
      <c r="F13" s="10" t="s">
        <v>17</v>
      </c>
      <c r="G13" s="3"/>
      <c r="H13" s="3"/>
    </row>
    <row r="14" spans="1:8" ht="11.1" customHeight="1" x14ac:dyDescent="0.25">
      <c r="A14" s="11" t="s">
        <v>18</v>
      </c>
      <c r="B14" s="12" t="s">
        <v>19</v>
      </c>
      <c r="C14" s="12" t="s">
        <v>20</v>
      </c>
      <c r="D14" s="12" t="s">
        <v>21</v>
      </c>
      <c r="E14" s="12" t="s">
        <v>22</v>
      </c>
      <c r="F14" s="13" t="s">
        <v>23</v>
      </c>
      <c r="G14" s="3"/>
      <c r="H14" s="3"/>
    </row>
    <row r="15" spans="1:8" ht="15.95" customHeight="1" x14ac:dyDescent="0.25">
      <c r="A15" s="31"/>
      <c r="B15" s="50"/>
      <c r="C15" s="50"/>
      <c r="D15" s="23"/>
      <c r="E15" s="23"/>
      <c r="F15" s="62"/>
      <c r="G15" s="3"/>
      <c r="H15" s="3"/>
    </row>
    <row r="16" spans="1:8" ht="15.95" customHeight="1" x14ac:dyDescent="0.25">
      <c r="A16" s="63"/>
      <c r="B16" s="64"/>
      <c r="C16" s="64"/>
      <c r="D16" s="65" t="s">
        <v>24</v>
      </c>
      <c r="E16" s="23"/>
      <c r="F16" s="62"/>
      <c r="G16" s="3"/>
      <c r="H16" s="3"/>
    </row>
    <row r="17" spans="1:8" ht="15.95" customHeight="1" x14ac:dyDescent="0.25">
      <c r="A17" s="25"/>
      <c r="B17" s="48"/>
      <c r="C17" s="66"/>
      <c r="D17" s="67" t="s">
        <v>25</v>
      </c>
      <c r="E17" s="29"/>
      <c r="F17" s="68">
        <f>SUM(E18:E29)</f>
        <v>3599671859</v>
      </c>
      <c r="G17" s="3"/>
      <c r="H17" s="3"/>
    </row>
    <row r="18" spans="1:8" ht="15.95" customHeight="1" x14ac:dyDescent="0.25">
      <c r="A18" s="31">
        <v>26101</v>
      </c>
      <c r="B18" s="32" t="s">
        <v>54</v>
      </c>
      <c r="C18" s="50"/>
      <c r="D18" s="23" t="s">
        <v>27</v>
      </c>
      <c r="E18" s="29">
        <v>1644332688</v>
      </c>
      <c r="F18" s="62"/>
      <c r="G18" s="3"/>
      <c r="H18" s="3"/>
    </row>
    <row r="19" spans="1:8" ht="15.95" customHeight="1" x14ac:dyDescent="0.25">
      <c r="A19" s="31">
        <v>26102</v>
      </c>
      <c r="B19" s="32" t="s">
        <v>54</v>
      </c>
      <c r="C19" s="50"/>
      <c r="D19" s="23" t="s">
        <v>29</v>
      </c>
      <c r="E19" s="29">
        <v>169849626</v>
      </c>
      <c r="F19" s="62"/>
      <c r="G19" s="3"/>
      <c r="H19" s="3"/>
    </row>
    <row r="20" spans="1:8" ht="15.95" customHeight="1" x14ac:dyDescent="0.25">
      <c r="A20" s="31">
        <v>26103</v>
      </c>
      <c r="B20" s="32" t="s">
        <v>54</v>
      </c>
      <c r="C20" s="50">
        <v>4</v>
      </c>
      <c r="D20" s="23" t="s">
        <v>31</v>
      </c>
      <c r="E20" s="29">
        <v>29051000</v>
      </c>
      <c r="F20" s="62"/>
      <c r="G20" s="3"/>
      <c r="H20" s="3"/>
    </row>
    <row r="21" spans="1:8" ht="15.95" customHeight="1" x14ac:dyDescent="0.25">
      <c r="A21" s="31">
        <v>26104</v>
      </c>
      <c r="B21" s="32" t="s">
        <v>54</v>
      </c>
      <c r="C21" s="50">
        <v>23</v>
      </c>
      <c r="D21" s="23" t="s">
        <v>33</v>
      </c>
      <c r="E21" s="29">
        <v>27172673</v>
      </c>
      <c r="F21" s="62" t="s">
        <v>34</v>
      </c>
      <c r="G21" s="3"/>
      <c r="H21" s="3"/>
    </row>
    <row r="22" spans="1:8" ht="15.95" customHeight="1" x14ac:dyDescent="0.25">
      <c r="A22" s="31">
        <v>26105</v>
      </c>
      <c r="B22" s="32" t="s">
        <v>54</v>
      </c>
      <c r="C22" s="50">
        <v>223</v>
      </c>
      <c r="D22" s="23" t="s">
        <v>36</v>
      </c>
      <c r="E22" s="29">
        <v>328380370</v>
      </c>
      <c r="F22" s="68"/>
      <c r="G22" s="3"/>
      <c r="H22" s="3"/>
    </row>
    <row r="23" spans="1:8" ht="15.95" customHeight="1" x14ac:dyDescent="0.25">
      <c r="A23" s="31">
        <v>26106</v>
      </c>
      <c r="B23" s="32" t="s">
        <v>54</v>
      </c>
      <c r="C23" s="50">
        <v>64</v>
      </c>
      <c r="D23" s="23" t="s">
        <v>38</v>
      </c>
      <c r="E23" s="29">
        <v>291203997</v>
      </c>
      <c r="F23" s="62"/>
      <c r="G23" s="3"/>
      <c r="H23" s="3"/>
    </row>
    <row r="24" spans="1:8" ht="15.95" customHeight="1" x14ac:dyDescent="0.25">
      <c r="A24" s="31">
        <v>26108</v>
      </c>
      <c r="B24" s="32" t="s">
        <v>63</v>
      </c>
      <c r="C24" s="50">
        <v>1</v>
      </c>
      <c r="D24" s="23" t="s">
        <v>40</v>
      </c>
      <c r="E24" s="29">
        <v>57246805</v>
      </c>
      <c r="F24" s="62"/>
      <c r="G24" s="3"/>
      <c r="H24" s="3"/>
    </row>
    <row r="25" spans="1:8" ht="15.95" customHeight="1" x14ac:dyDescent="0.25">
      <c r="A25" s="31">
        <v>26109</v>
      </c>
      <c r="B25" s="32" t="s">
        <v>64</v>
      </c>
      <c r="C25" s="50">
        <v>226</v>
      </c>
      <c r="D25" s="23" t="s">
        <v>42</v>
      </c>
      <c r="E25" s="29">
        <v>282072803</v>
      </c>
      <c r="F25" s="62"/>
      <c r="G25" s="3"/>
      <c r="H25" s="3"/>
    </row>
    <row r="26" spans="1:8" ht="15.95" customHeight="1" x14ac:dyDescent="0.25">
      <c r="A26" s="31">
        <v>26110</v>
      </c>
      <c r="B26" s="32" t="s">
        <v>54</v>
      </c>
      <c r="C26" s="50">
        <v>1486</v>
      </c>
      <c r="D26" s="23" t="s">
        <v>65</v>
      </c>
      <c r="E26" s="29">
        <v>134081533</v>
      </c>
      <c r="F26" s="62"/>
      <c r="G26" s="3"/>
      <c r="H26" s="3"/>
    </row>
    <row r="27" spans="1:8" ht="15.95" customHeight="1" x14ac:dyDescent="0.25">
      <c r="A27" s="31">
        <v>26111</v>
      </c>
      <c r="B27" s="32" t="s">
        <v>54</v>
      </c>
      <c r="C27" s="50">
        <v>30</v>
      </c>
      <c r="D27" s="23" t="s">
        <v>46</v>
      </c>
      <c r="E27" s="29">
        <v>13205237</v>
      </c>
      <c r="F27" s="62"/>
      <c r="G27" s="3"/>
      <c r="H27" s="3"/>
    </row>
    <row r="28" spans="1:8" ht="15.95" customHeight="1" x14ac:dyDescent="0.25">
      <c r="A28" s="31">
        <v>26112</v>
      </c>
      <c r="B28" s="32" t="s">
        <v>54</v>
      </c>
      <c r="C28" s="50">
        <v>957</v>
      </c>
      <c r="D28" s="23" t="s">
        <v>48</v>
      </c>
      <c r="E28" s="29">
        <v>567920072</v>
      </c>
      <c r="F28" s="62"/>
      <c r="G28" s="3"/>
      <c r="H28" s="3"/>
    </row>
    <row r="29" spans="1:8" ht="15.95" customHeight="1" x14ac:dyDescent="0.25">
      <c r="A29" s="31">
        <v>26114</v>
      </c>
      <c r="B29" s="32" t="s">
        <v>66</v>
      </c>
      <c r="C29" s="50">
        <v>37</v>
      </c>
      <c r="D29" s="23" t="s">
        <v>50</v>
      </c>
      <c r="E29" s="29">
        <v>55155055</v>
      </c>
      <c r="F29" s="62"/>
      <c r="G29" s="3"/>
      <c r="H29" s="3"/>
    </row>
    <row r="30" spans="1:8" ht="15.95" customHeight="1" x14ac:dyDescent="0.25">
      <c r="A30" s="25"/>
      <c r="B30" s="32"/>
      <c r="C30" s="50"/>
      <c r="D30" s="23"/>
      <c r="E30" s="29"/>
      <c r="F30" s="62"/>
      <c r="G30" s="3"/>
      <c r="H30" s="3"/>
    </row>
    <row r="31" spans="1:8" ht="15.95" customHeight="1" x14ac:dyDescent="0.25">
      <c r="A31" s="25"/>
      <c r="B31" s="48"/>
      <c r="C31" s="50"/>
      <c r="D31" s="67" t="s">
        <v>53</v>
      </c>
      <c r="E31" s="49"/>
      <c r="F31" s="68">
        <f>SUM(E32:E33)</f>
        <v>2495000</v>
      </c>
      <c r="G31" s="28"/>
      <c r="H31" s="3"/>
    </row>
    <row r="32" spans="1:8" ht="15.95" customHeight="1" x14ac:dyDescent="0.25">
      <c r="A32" s="31">
        <v>26117</v>
      </c>
      <c r="B32" s="32" t="s">
        <v>54</v>
      </c>
      <c r="C32" s="50">
        <v>3</v>
      </c>
      <c r="D32" s="23" t="s">
        <v>55</v>
      </c>
      <c r="E32" s="29">
        <v>0</v>
      </c>
      <c r="F32" s="62"/>
      <c r="G32" s="3"/>
      <c r="H32" s="3"/>
    </row>
    <row r="33" spans="1:10" ht="15.95" customHeight="1" x14ac:dyDescent="0.25">
      <c r="A33" s="31">
        <v>26202</v>
      </c>
      <c r="B33" s="32" t="s">
        <v>54</v>
      </c>
      <c r="C33" s="50"/>
      <c r="D33" s="23" t="s">
        <v>56</v>
      </c>
      <c r="E33" s="29">
        <v>2495000</v>
      </c>
      <c r="F33" s="62"/>
      <c r="G33" s="3"/>
      <c r="H33" s="3"/>
    </row>
    <row r="34" spans="1:10" ht="15.95" customHeight="1" x14ac:dyDescent="0.25">
      <c r="A34" s="31"/>
      <c r="B34" s="32"/>
      <c r="C34" s="50"/>
      <c r="D34" s="23"/>
      <c r="E34" s="29"/>
      <c r="F34" s="62"/>
      <c r="G34" s="3"/>
      <c r="H34" s="3"/>
    </row>
    <row r="35" spans="1:10" ht="15.95" customHeight="1" x14ac:dyDescent="0.25">
      <c r="A35" s="25"/>
      <c r="B35" s="32"/>
      <c r="C35" s="50"/>
      <c r="D35" s="67" t="s">
        <v>58</v>
      </c>
      <c r="E35" s="29"/>
      <c r="F35" s="68">
        <v>0</v>
      </c>
      <c r="G35" s="3"/>
      <c r="H35" s="3"/>
    </row>
    <row r="36" spans="1:10" ht="15.95" hidden="1" customHeight="1" x14ac:dyDescent="0.25">
      <c r="A36" s="25"/>
      <c r="B36" s="48"/>
      <c r="C36" s="66"/>
      <c r="D36" s="23"/>
      <c r="E36" s="29"/>
      <c r="F36" s="62"/>
      <c r="G36" s="3"/>
      <c r="H36" s="3"/>
    </row>
    <row r="37" spans="1:10" ht="15.95" hidden="1" customHeight="1" x14ac:dyDescent="0.25">
      <c r="A37" s="25"/>
      <c r="B37" s="66"/>
      <c r="C37" s="66"/>
      <c r="D37" s="23"/>
      <c r="E37" s="29"/>
      <c r="F37" s="62"/>
      <c r="G37" s="3"/>
      <c r="H37" s="3"/>
    </row>
    <row r="38" spans="1:10" ht="15.95" customHeight="1" x14ac:dyDescent="0.25">
      <c r="A38" s="31">
        <v>27101</v>
      </c>
      <c r="B38" s="32" t="s">
        <v>26</v>
      </c>
      <c r="C38" s="66"/>
      <c r="D38" s="23" t="s">
        <v>58</v>
      </c>
      <c r="E38" s="29">
        <v>0</v>
      </c>
      <c r="F38" s="62"/>
      <c r="G38" s="3"/>
      <c r="H38" s="3"/>
    </row>
    <row r="39" spans="1:10" ht="15.95" customHeight="1" x14ac:dyDescent="0.25">
      <c r="A39" s="31"/>
      <c r="B39" s="32"/>
      <c r="C39" s="66"/>
      <c r="D39" s="23"/>
      <c r="E39" s="29"/>
      <c r="F39" s="62"/>
      <c r="G39" s="3"/>
      <c r="H39" s="3"/>
    </row>
    <row r="40" spans="1:10" ht="15.95" customHeight="1" x14ac:dyDescent="0.25">
      <c r="A40" s="25"/>
      <c r="B40" s="50"/>
      <c r="C40" s="50"/>
      <c r="D40" s="67" t="s">
        <v>60</v>
      </c>
      <c r="E40" s="29"/>
      <c r="F40" s="68"/>
      <c r="G40" s="3"/>
      <c r="H40" s="3"/>
    </row>
    <row r="41" spans="1:10" ht="15.95" customHeight="1" x14ac:dyDescent="0.25">
      <c r="A41" s="25"/>
      <c r="B41" s="50"/>
      <c r="C41" s="50"/>
      <c r="D41" s="23" t="s">
        <v>61</v>
      </c>
      <c r="E41" s="29"/>
      <c r="F41" s="68">
        <f>SUM(E42)</f>
        <v>0</v>
      </c>
      <c r="G41" s="3"/>
      <c r="H41" s="3"/>
    </row>
    <row r="42" spans="1:10" ht="15.95" customHeight="1" x14ac:dyDescent="0.25">
      <c r="A42" s="31">
        <v>28101</v>
      </c>
      <c r="B42" s="32" t="s">
        <v>26</v>
      </c>
      <c r="C42" s="50"/>
      <c r="D42" s="23" t="s">
        <v>62</v>
      </c>
      <c r="E42" s="29">
        <v>0</v>
      </c>
      <c r="F42" s="62"/>
      <c r="G42" s="3"/>
      <c r="H42" s="3"/>
    </row>
    <row r="43" spans="1:10" x14ac:dyDescent="0.25">
      <c r="A43" s="69"/>
      <c r="B43" s="70"/>
      <c r="C43" s="70"/>
      <c r="D43" s="71"/>
      <c r="E43" s="72"/>
      <c r="F43" s="73"/>
      <c r="G43" s="3"/>
      <c r="H43" s="3"/>
    </row>
    <row r="44" spans="1:10" ht="24" customHeight="1" thickBot="1" x14ac:dyDescent="0.3">
      <c r="A44" s="118" t="s">
        <v>51</v>
      </c>
      <c r="B44" s="119"/>
      <c r="C44" s="119"/>
      <c r="D44" s="119"/>
      <c r="E44" s="74"/>
      <c r="F44" s="75">
        <f>F17+F31</f>
        <v>3602166859</v>
      </c>
      <c r="G44" s="3"/>
      <c r="H44" s="3"/>
      <c r="J44" s="76"/>
    </row>
    <row r="45" spans="1:10" ht="12.75" customHeight="1" x14ac:dyDescent="0.25">
      <c r="A45" s="77"/>
      <c r="B45" s="77"/>
      <c r="C45" s="77"/>
      <c r="D45" s="3"/>
      <c r="E45" s="54"/>
      <c r="F45" s="54"/>
      <c r="G45" s="3"/>
      <c r="H45" s="3"/>
    </row>
    <row r="49" spans="1:9" s="28" customFormat="1" x14ac:dyDescent="0.25">
      <c r="A49" s="87"/>
      <c r="B49" s="87"/>
      <c r="C49" s="87"/>
      <c r="D49" s="44"/>
      <c r="E49" s="88"/>
      <c r="F49" s="88"/>
      <c r="G49" s="76"/>
      <c r="H49" s="76"/>
      <c r="I49" s="78"/>
    </row>
    <row r="50" spans="1:9" x14ac:dyDescent="0.25">
      <c r="A50" s="89"/>
      <c r="B50" s="89"/>
      <c r="C50" s="89"/>
      <c r="D50" s="44"/>
      <c r="E50" s="88"/>
      <c r="F50" s="88"/>
      <c r="H50" s="3"/>
    </row>
    <row r="51" spans="1:9" x14ac:dyDescent="0.25">
      <c r="A51" s="90"/>
      <c r="B51" s="90"/>
      <c r="C51" s="90"/>
      <c r="D51" s="86"/>
      <c r="E51" s="91"/>
      <c r="F51" s="91"/>
    </row>
    <row r="52" spans="1:9" ht="15" customHeight="1" x14ac:dyDescent="0.25">
      <c r="A52" s="93"/>
      <c r="B52" s="93"/>
      <c r="C52" s="93"/>
      <c r="D52" s="83"/>
      <c r="E52" s="94"/>
      <c r="F52" s="94"/>
    </row>
    <row r="53" spans="1:9" x14ac:dyDescent="0.25">
      <c r="A53" s="93"/>
      <c r="B53" s="93"/>
      <c r="C53" s="93"/>
      <c r="D53" s="83"/>
      <c r="E53" s="94"/>
      <c r="F53" s="94"/>
    </row>
    <row r="54" spans="1:9" x14ac:dyDescent="0.25">
      <c r="A54" s="87" t="s">
        <v>67</v>
      </c>
      <c r="B54" s="87"/>
      <c r="C54" s="87"/>
      <c r="D54" s="44" t="s">
        <v>68</v>
      </c>
      <c r="E54" s="88" t="s">
        <v>69</v>
      </c>
      <c r="F54" s="88"/>
      <c r="H54" s="3"/>
    </row>
    <row r="55" spans="1:9" x14ac:dyDescent="0.25">
      <c r="A55" s="89" t="s">
        <v>70</v>
      </c>
      <c r="B55" s="89"/>
      <c r="C55" s="89"/>
      <c r="D55" s="44" t="s">
        <v>78</v>
      </c>
      <c r="E55" s="88" t="s">
        <v>75</v>
      </c>
      <c r="F55" s="88"/>
      <c r="H55" s="3"/>
    </row>
    <row r="56" spans="1:9" x14ac:dyDescent="0.25">
      <c r="A56" s="90" t="s">
        <v>71</v>
      </c>
      <c r="B56" s="90"/>
      <c r="C56" s="90"/>
      <c r="D56" s="86" t="s">
        <v>72</v>
      </c>
      <c r="E56" s="91" t="s">
        <v>73</v>
      </c>
      <c r="F56" s="91"/>
      <c r="H56" s="3"/>
    </row>
    <row r="57" spans="1:9" x14ac:dyDescent="0.25">
      <c r="H57" s="3"/>
    </row>
    <row r="58" spans="1:9" x14ac:dyDescent="0.25">
      <c r="H58" s="3"/>
    </row>
    <row r="59" spans="1:9" x14ac:dyDescent="0.25">
      <c r="H59" s="3"/>
    </row>
    <row r="60" spans="1:9" x14ac:dyDescent="0.25">
      <c r="H60" s="3"/>
    </row>
  </sheetData>
  <mergeCells count="26">
    <mergeCell ref="A1:F1"/>
    <mergeCell ref="A2:F2"/>
    <mergeCell ref="A3:F3"/>
    <mergeCell ref="A5:F5"/>
    <mergeCell ref="A8:A10"/>
    <mergeCell ref="B8:D10"/>
    <mergeCell ref="E8:E10"/>
    <mergeCell ref="F8:F11"/>
    <mergeCell ref="A53:C53"/>
    <mergeCell ref="E53:F53"/>
    <mergeCell ref="D12:D13"/>
    <mergeCell ref="A44:D44"/>
    <mergeCell ref="A51:C51"/>
    <mergeCell ref="E51:F51"/>
    <mergeCell ref="A52:C52"/>
    <mergeCell ref="E52:F52"/>
    <mergeCell ref="A49:C49"/>
    <mergeCell ref="E49:F49"/>
    <mergeCell ref="A50:C50"/>
    <mergeCell ref="E50:F50"/>
    <mergeCell ref="A54:C54"/>
    <mergeCell ref="E54:F54"/>
    <mergeCell ref="A55:C55"/>
    <mergeCell ref="E55:F55"/>
    <mergeCell ref="A56:C56"/>
    <mergeCell ref="E56:F56"/>
  </mergeCells>
  <pageMargins left="0.70866141732283472" right="0.70866141732283472" top="0.74803149606299213" bottom="0.74803149606299213" header="0.31496062992125984" footer="0.31496062992125984"/>
  <pageSetup paperSize="10000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fc 06 _25</vt:lpstr>
      <vt:lpstr>fc 06 II _25</vt:lpstr>
      <vt:lpstr>'fc 06 _25'!Área_de_impresión</vt:lpstr>
      <vt:lpstr>'fc 06 II _25'!Área_de_impresión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Perla_Pereira</cp:lastModifiedBy>
  <cp:lastPrinted>2025-01-21T12:45:07Z</cp:lastPrinted>
  <dcterms:created xsi:type="dcterms:W3CDTF">2020-06-18T13:51:00Z</dcterms:created>
  <dcterms:modified xsi:type="dcterms:W3CDTF">2026-01-06T14:20:35Z</dcterms:modified>
</cp:coreProperties>
</file>